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280" windowHeight="6645" activeTab="0"/>
  </bookViews>
  <sheets>
    <sheet name="Калужская обл" sheetId="1" r:id="rId1"/>
  </sheets>
  <definedNames>
    <definedName name="Excel_BuiltIn__FilterDatabase_1">'Калужская обл'!$A$9:$D$9</definedName>
    <definedName name="Excel_BuiltIn__FilterDatabase_1_1">'Калужская обл'!$A$9:$D$9</definedName>
    <definedName name="Excel_BuiltIn_Print_Area" localSheetId="0">'Калужская обл'!$A$1:$C$9</definedName>
    <definedName name="_xlnm.Print_Area" localSheetId="0">'Калужская обл'!$A$1:$H$16</definedName>
  </definedNames>
  <calcPr fullCalcOnLoad="1"/>
</workbook>
</file>

<file path=xl/sharedStrings.xml><?xml version="1.0" encoding="utf-8"?>
<sst xmlns="http://schemas.openxmlformats.org/spreadsheetml/2006/main" count="27" uniqueCount="27">
  <si>
    <t>№
п/п</t>
  </si>
  <si>
    <t>Дата поступления заявки</t>
  </si>
  <si>
    <t>Дата заключения договора</t>
  </si>
  <si>
    <t>Дата исполнения договора **</t>
  </si>
  <si>
    <t>Номер договора об осуществлении технологического присоединения</t>
  </si>
  <si>
    <t>* фактический адрес юридического лица, объекта подключения, контактный телефон</t>
  </si>
  <si>
    <t>** - датой исполнения договора считается дата подписания акта об осуществлении технологического присоединения</t>
  </si>
  <si>
    <r>
      <t xml:space="preserve">Максимальная мощность, </t>
    </r>
    <r>
      <rPr>
        <sz val="12"/>
        <color indexed="8"/>
        <rFont val="Times New Roman"/>
        <family val="1"/>
      </rPr>
      <t>кВт.</t>
    </r>
  </si>
  <si>
    <t>Наименование Заявителя, реквизиты *</t>
  </si>
  <si>
    <t>Итого:</t>
  </si>
  <si>
    <t>Сумма оплаты без НДС, руб.</t>
  </si>
  <si>
    <t>Генеральный директор</t>
  </si>
  <si>
    <t>А.Г. Чесноков</t>
  </si>
  <si>
    <t>774/21</t>
  </si>
  <si>
    <t>783/22</t>
  </si>
  <si>
    <t xml:space="preserve">Рюмин Виктор Викторович, г. Калуга, пер. Теренинский,     д. 4, кв. 31, тел: 89200955050. хозяйственно-бытовое здание, Калужская область, Бабынинский район, п. Воротынск, ул. Придорожная, 3А
</t>
  </si>
  <si>
    <t>Пожидаев Виктор Михайлович, Калужская область, Бабынинский район, п. Воротынск, ул. 50 лет Победы, д. 9, кв. 210, тел.89106030650, жилой дом, Калужская область, Бабынинский район, п. Воротынск, ул. Труда, земельный участок 3, к/н 40:01:030414:2632</t>
  </si>
  <si>
    <t>Морозова Екатерина Игоревна, Калужская область, Бабынинский район, п. Воротынск, ул. Сиреневый бульвар, д.15, кв.30, тел.89105169649. жилой дом, Калужская область, Бабынинский район, п. Воротынск, ул. Труда, земельный участок 3А, к/н 40:01:030414:2633</t>
  </si>
  <si>
    <t>785/22</t>
  </si>
  <si>
    <t>786/22</t>
  </si>
  <si>
    <t>Собченко Юрий Алексеевич, Калужская область, г. Калуга, ул. Баумана, д.3, кв.16, тел: 89109122535. жилой дом, Калужская область, Бабынинский район, п. Воротынск, ул. Шестакова,д.8а, к/н 40:01:030415:875</t>
  </si>
  <si>
    <t>789/22</t>
  </si>
  <si>
    <t>Сведения о поданных заявках на технологическое присоединение и заключенных договорах на технологическое присоединение по ООО "Каскад-Энергосеть" за 9 месяцев 2022 г.***</t>
  </si>
  <si>
    <r>
      <t xml:space="preserve">*** - аннулированных заявок на технологическое присоединение за 3 квартал 2022г. </t>
    </r>
    <r>
      <rPr>
        <b/>
        <sz val="10"/>
        <rFont val="Calibri"/>
        <family val="2"/>
      </rPr>
      <t>нет</t>
    </r>
    <r>
      <rPr>
        <sz val="10"/>
        <rFont val="Calibri"/>
        <family val="2"/>
      </rPr>
      <t>.</t>
    </r>
  </si>
  <si>
    <t xml:space="preserve">ГБУК КО «КОМЗ», 248000, г. Калуга, ул. Пушкина, д.4, тел. 89605142547. Кирпичное сооружение водонапорной башни, Калужская, область, г. Калуга, д. Мстихино, ДОЦ «Спутник», к/н 40:25:000129:130. 
</t>
  </si>
  <si>
    <t>799/22</t>
  </si>
  <si>
    <t>ИП Ефременков Н. М, 248008, г. Калуга, 
ул. Промышленная, д.2
тел.89990016691. Столярный цех,               г. Калуга, 
ул. Механизаторов, д. 32, стр.6</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</si>
</sst>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FC19]d\ mmmm\ yyyy\ &quot;г.&quot;"/>
    <numFmt numFmtId="173" formatCode="#,##0.00\ &quot;₽&quot;"/>
    <numFmt numFmtId="174" formatCode="#,##0.00_ ;\-#,##0.00\ "/>
  </numFmts>
  <fonts count="54">
    <font>
      <sz val="10"/>
      <name val="Arial Cyr"/>
      <family val="2"/>
    </font>
    <font>
      <sz val="11"/>
      <color indexed="8"/>
      <name val="Calibri"/>
      <family val="2"/>
    </font>
    <font>
      <b/>
      <sz val="12"/>
      <name val="Times New Roman"/>
      <family val="1"/>
    </font>
    <font>
      <sz val="12"/>
      <name val="Times New Roman"/>
      <family val="1"/>
    </font>
    <font>
      <sz val="12"/>
      <color indexed="8"/>
      <name val="Times New Roman"/>
      <family val="1"/>
    </font>
    <font>
      <sz val="14"/>
      <name val="Times New Roman"/>
      <family val="1"/>
    </font>
    <font>
      <sz val="10"/>
      <name val="Calibri"/>
      <family val="2"/>
    </font>
    <font>
      <b/>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10"/>
      <color indexed="8"/>
      <name val="Arial Cyr"/>
      <family val="2"/>
    </font>
    <font>
      <sz val="10"/>
      <color indexed="10"/>
      <name val="Arial Cyr"/>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Arial Cyr"/>
      <family val="2"/>
    </font>
    <font>
      <sz val="10"/>
      <color rgb="FFFF0000"/>
      <name val="Arial Cyr"/>
      <family val="2"/>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31">
    <xf numFmtId="0" fontId="0" fillId="0" borderId="0" xfId="0" applyAlignment="1">
      <alignment/>
    </xf>
    <xf numFmtId="0" fontId="0" fillId="0" borderId="0" xfId="0" applyFont="1" applyAlignment="1">
      <alignment/>
    </xf>
    <xf numFmtId="0" fontId="49" fillId="0" borderId="0" xfId="0" applyFont="1" applyAlignment="1">
      <alignment/>
    </xf>
    <xf numFmtId="0" fontId="0" fillId="0" borderId="0" xfId="0" applyFill="1" applyAlignment="1">
      <alignment/>
    </xf>
    <xf numFmtId="0" fontId="0" fillId="0" borderId="0" xfId="0" applyBorder="1" applyAlignment="1">
      <alignment/>
    </xf>
    <xf numFmtId="0" fontId="50" fillId="0" borderId="0" xfId="0" applyFont="1" applyAlignment="1">
      <alignment/>
    </xf>
    <xf numFmtId="2" fontId="50" fillId="0" borderId="0" xfId="0" applyNumberFormat="1" applyFont="1" applyAlignment="1">
      <alignment/>
    </xf>
    <xf numFmtId="0" fontId="50" fillId="0" borderId="0" xfId="0" applyFont="1" applyBorder="1" applyAlignment="1">
      <alignment horizontal="right"/>
    </xf>
    <xf numFmtId="0" fontId="51" fillId="0" borderId="0" xfId="0" applyFont="1" applyAlignment="1">
      <alignment/>
    </xf>
    <xf numFmtId="0" fontId="2"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3" fillId="0" borderId="10" xfId="0" applyFont="1" applyBorder="1" applyAlignment="1">
      <alignment horizontal="center"/>
    </xf>
    <xf numFmtId="0" fontId="3" fillId="0" borderId="10" xfId="0" applyFont="1" applyBorder="1" applyAlignment="1">
      <alignment horizontal="center" vertical="center" wrapText="1"/>
    </xf>
    <xf numFmtId="167" fontId="2" fillId="0" borderId="10" xfId="0" applyNumberFormat="1" applyFont="1" applyBorder="1" applyAlignment="1">
      <alignment horizontal="center" vertical="center"/>
    </xf>
    <xf numFmtId="2" fontId="0" fillId="0" borderId="0" xfId="0" applyNumberFormat="1" applyAlignment="1">
      <alignment/>
    </xf>
    <xf numFmtId="49" fontId="0" fillId="0" borderId="0" xfId="0" applyNumberFormat="1" applyAlignment="1">
      <alignment/>
    </xf>
    <xf numFmtId="0" fontId="5" fillId="0" borderId="0" xfId="0" applyFont="1" applyAlignment="1">
      <alignment/>
    </xf>
    <xf numFmtId="0" fontId="5" fillId="0" borderId="0" xfId="0" applyFont="1" applyAlignment="1">
      <alignment horizontal="right"/>
    </xf>
    <xf numFmtId="0" fontId="2" fillId="0" borderId="0" xfId="0" applyFont="1" applyBorder="1" applyAlignment="1">
      <alignment horizontal="center" vertical="center" wrapText="1"/>
    </xf>
    <xf numFmtId="0" fontId="52" fillId="0" borderId="0" xfId="0" applyFont="1" applyFill="1" applyBorder="1" applyAlignment="1">
      <alignment horizontal="center" vertical="center" wrapText="1"/>
    </xf>
    <xf numFmtId="0" fontId="50" fillId="0" borderId="0" xfId="0" applyFont="1" applyBorder="1" applyAlignment="1">
      <alignment/>
    </xf>
    <xf numFmtId="14" fontId="3" fillId="0" borderId="10" xfId="0" applyNumberFormat="1" applyFont="1" applyBorder="1" applyAlignment="1">
      <alignment horizontal="center" vertical="center" wrapText="1"/>
    </xf>
    <xf numFmtId="14" fontId="53"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4" fontId="52" fillId="0" borderId="0" xfId="0" applyNumberFormat="1" applyFont="1" applyFill="1" applyBorder="1" applyAlignment="1">
      <alignment horizontal="center" vertical="center" wrapText="1"/>
    </xf>
    <xf numFmtId="0" fontId="6" fillId="0" borderId="0" xfId="0" applyFont="1" applyAlignment="1">
      <alignment/>
    </xf>
    <xf numFmtId="2" fontId="50"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174" fontId="3" fillId="0" borderId="1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G20"/>
  <sheetViews>
    <sheetView tabSelected="1" zoomScale="60" zoomScaleNormal="60" zoomScaleSheetLayoutView="80" workbookViewId="0" topLeftCell="A2">
      <selection activeCell="O5" sqref="O5"/>
    </sheetView>
  </sheetViews>
  <sheetFormatPr defaultColWidth="9.00390625" defaultRowHeight="12.75"/>
  <cols>
    <col min="1" max="1" width="5.375" style="1" customWidth="1"/>
    <col min="2" max="2" width="46.25390625" style="1" customWidth="1"/>
    <col min="3" max="3" width="15.625" style="1" customWidth="1"/>
    <col min="4" max="4" width="14.125" style="0" customWidth="1"/>
    <col min="5" max="5" width="15.125" style="0" customWidth="1"/>
    <col min="6" max="6" width="17.125" style="0" customWidth="1"/>
    <col min="7" max="7" width="21.00390625" style="0" customWidth="1"/>
    <col min="8" max="8" width="31.875" style="0" bestFit="1" customWidth="1"/>
    <col min="9" max="9" width="27.625" style="0" customWidth="1"/>
    <col min="10" max="10" width="44.25390625" style="0" customWidth="1"/>
    <col min="11" max="11" width="27.625" style="0" customWidth="1"/>
    <col min="12" max="13" width="12.25390625" style="0" bestFit="1" customWidth="1"/>
  </cols>
  <sheetData>
    <row r="1" spans="1:12" ht="43.5" customHeight="1">
      <c r="A1" s="29" t="s">
        <v>22</v>
      </c>
      <c r="B1" s="29"/>
      <c r="C1" s="29"/>
      <c r="D1" s="29"/>
      <c r="E1" s="29"/>
      <c r="F1" s="29"/>
      <c r="G1" s="29"/>
      <c r="H1" s="18"/>
      <c r="I1" s="5"/>
      <c r="J1" s="4"/>
      <c r="K1" s="4"/>
      <c r="L1" s="4"/>
    </row>
    <row r="2" spans="1:111" ht="69" customHeight="1">
      <c r="A2" s="9" t="s">
        <v>0</v>
      </c>
      <c r="B2" s="9" t="s">
        <v>8</v>
      </c>
      <c r="C2" s="9" t="s">
        <v>1</v>
      </c>
      <c r="D2" s="10" t="s">
        <v>2</v>
      </c>
      <c r="E2" s="10" t="s">
        <v>3</v>
      </c>
      <c r="F2" s="10" t="s">
        <v>7</v>
      </c>
      <c r="G2" s="10" t="s">
        <v>4</v>
      </c>
      <c r="H2" s="10" t="s">
        <v>10</v>
      </c>
      <c r="I2" s="7"/>
      <c r="J2" s="19"/>
      <c r="K2" s="19"/>
      <c r="L2" s="19"/>
      <c r="M2" s="19"/>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row>
    <row r="3" spans="1:111" ht="91.5" customHeight="1">
      <c r="A3" s="12">
        <v>1</v>
      </c>
      <c r="B3" s="12" t="s">
        <v>26</v>
      </c>
      <c r="C3" s="21">
        <v>44306</v>
      </c>
      <c r="D3" s="22">
        <v>44329</v>
      </c>
      <c r="E3" s="22">
        <v>44747</v>
      </c>
      <c r="F3" s="23">
        <v>150</v>
      </c>
      <c r="G3" s="23" t="s">
        <v>13</v>
      </c>
      <c r="H3" s="25">
        <v>56707.57</v>
      </c>
      <c r="I3" s="7"/>
      <c r="J3" s="26"/>
      <c r="K3" s="19"/>
      <c r="L3" s="19"/>
      <c r="M3" s="19"/>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row>
    <row r="4" spans="1:111" ht="93" customHeight="1">
      <c r="A4" s="12">
        <v>2</v>
      </c>
      <c r="B4" s="12" t="s">
        <v>15</v>
      </c>
      <c r="C4" s="21">
        <v>44592</v>
      </c>
      <c r="D4" s="22">
        <v>44621</v>
      </c>
      <c r="E4" s="22">
        <v>44768</v>
      </c>
      <c r="F4" s="23">
        <v>65</v>
      </c>
      <c r="G4" s="23" t="s">
        <v>14</v>
      </c>
      <c r="H4" s="24">
        <v>53190.6</v>
      </c>
      <c r="I4" s="7"/>
      <c r="J4" s="26"/>
      <c r="K4" s="19"/>
      <c r="L4" s="19"/>
      <c r="M4" s="19"/>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row>
    <row r="5" spans="1:111" ht="116.25" customHeight="1">
      <c r="A5" s="12">
        <v>3</v>
      </c>
      <c r="B5" s="12" t="s">
        <v>17</v>
      </c>
      <c r="C5" s="21">
        <v>44670</v>
      </c>
      <c r="D5" s="22">
        <v>44672</v>
      </c>
      <c r="E5" s="22">
        <v>44796</v>
      </c>
      <c r="F5" s="23">
        <v>15</v>
      </c>
      <c r="G5" s="23" t="s">
        <v>18</v>
      </c>
      <c r="H5" s="24">
        <v>458.33</v>
      </c>
      <c r="I5" s="7"/>
      <c r="J5" s="19"/>
      <c r="K5" s="19"/>
      <c r="L5" s="19"/>
      <c r="M5" s="19"/>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row>
    <row r="6" spans="1:111" ht="110.25" customHeight="1">
      <c r="A6" s="12">
        <v>4</v>
      </c>
      <c r="B6" s="12" t="s">
        <v>16</v>
      </c>
      <c r="C6" s="21">
        <v>44670</v>
      </c>
      <c r="D6" s="22">
        <v>44672</v>
      </c>
      <c r="E6" s="22">
        <v>44796</v>
      </c>
      <c r="F6" s="23">
        <v>15</v>
      </c>
      <c r="G6" s="23" t="s">
        <v>19</v>
      </c>
      <c r="H6" s="23">
        <v>458.33</v>
      </c>
      <c r="I6" s="7"/>
      <c r="J6" s="26"/>
      <c r="K6" s="19"/>
      <c r="L6" s="19"/>
      <c r="M6" s="19"/>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86.25" customHeight="1">
      <c r="A7" s="12">
        <v>5</v>
      </c>
      <c r="B7" s="12" t="s">
        <v>20</v>
      </c>
      <c r="C7" s="21">
        <v>44713</v>
      </c>
      <c r="D7" s="22">
        <v>44714</v>
      </c>
      <c r="E7" s="22">
        <v>44747</v>
      </c>
      <c r="F7" s="23">
        <v>15</v>
      </c>
      <c r="G7" s="23" t="s">
        <v>21</v>
      </c>
      <c r="H7" s="23">
        <v>458.33</v>
      </c>
      <c r="I7" s="7"/>
      <c r="J7" s="19"/>
      <c r="K7" s="19"/>
      <c r="L7" s="19"/>
      <c r="M7" s="19"/>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94.5">
      <c r="A8" s="12">
        <v>6</v>
      </c>
      <c r="B8" s="12" t="s">
        <v>24</v>
      </c>
      <c r="C8" s="21">
        <v>44812</v>
      </c>
      <c r="D8" s="22">
        <v>44813</v>
      </c>
      <c r="E8" s="22">
        <v>44820</v>
      </c>
      <c r="F8" s="23">
        <v>36.8</v>
      </c>
      <c r="G8" s="23" t="s">
        <v>25</v>
      </c>
      <c r="H8" s="24">
        <v>22060.35</v>
      </c>
      <c r="I8" s="28"/>
      <c r="J8" s="19"/>
      <c r="K8" s="19"/>
      <c r="L8" s="19"/>
      <c r="M8" s="19"/>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row>
    <row r="9" spans="1:12" ht="54.75" customHeight="1">
      <c r="A9" s="11"/>
      <c r="B9" s="9" t="s">
        <v>9</v>
      </c>
      <c r="C9" s="12"/>
      <c r="D9" s="11"/>
      <c r="E9" s="11"/>
      <c r="F9" s="13">
        <f>SUM(F3:F8)</f>
        <v>296.8</v>
      </c>
      <c r="G9" s="11"/>
      <c r="H9" s="30">
        <f>SUM(H3:H8)</f>
        <v>133333.51</v>
      </c>
      <c r="I9" s="6"/>
      <c r="J9" s="20"/>
      <c r="K9" s="4"/>
      <c r="L9" s="4"/>
    </row>
    <row r="10" spans="9:10" ht="12.75">
      <c r="I10" s="5"/>
      <c r="J10" s="5"/>
    </row>
    <row r="11" spans="2:13" ht="12.75">
      <c r="B11" s="2" t="s">
        <v>5</v>
      </c>
      <c r="C11" s="2"/>
      <c r="I11" s="5"/>
      <c r="J11" s="5"/>
      <c r="K11" s="15"/>
      <c r="M11" s="14"/>
    </row>
    <row r="12" spans="2:10" ht="12.75">
      <c r="B12" s="2" t="s">
        <v>6</v>
      </c>
      <c r="C12" s="2"/>
      <c r="I12" s="5"/>
      <c r="J12" s="5"/>
    </row>
    <row r="13" spans="2:10" ht="12.75">
      <c r="B13" s="27" t="s">
        <v>23</v>
      </c>
      <c r="I13" s="5"/>
      <c r="J13" s="5"/>
    </row>
    <row r="14" spans="6:10" ht="12.75">
      <c r="F14" s="3"/>
      <c r="I14" s="5"/>
      <c r="J14" s="5"/>
    </row>
    <row r="15" spans="6:11" ht="12.75">
      <c r="F15" s="3"/>
      <c r="I15" s="5"/>
      <c r="J15" s="5"/>
      <c r="K15" s="14"/>
    </row>
    <row r="16" spans="2:10" ht="18.75">
      <c r="B16" s="16" t="s">
        <v>11</v>
      </c>
      <c r="C16" s="16"/>
      <c r="D16" s="16"/>
      <c r="E16" s="16"/>
      <c r="F16" s="17" t="s">
        <v>12</v>
      </c>
      <c r="G16" s="16"/>
      <c r="H16" s="16"/>
      <c r="I16" s="5"/>
      <c r="J16" s="5"/>
    </row>
    <row r="17" ht="12.75">
      <c r="J17" s="5"/>
    </row>
    <row r="18" spans="2:10" ht="12.75">
      <c r="B18" s="8"/>
      <c r="J18" s="5"/>
    </row>
    <row r="19" spans="10:11" ht="12.75">
      <c r="J19" s="5"/>
      <c r="K19" s="14"/>
    </row>
    <row r="20" ht="12.75">
      <c r="J20" s="5"/>
    </row>
  </sheetData>
  <sheetProtection selectLockedCells="1" selectUnlockedCells="1"/>
  <mergeCells count="1">
    <mergeCell ref="A1:G1"/>
  </mergeCells>
  <printOptions/>
  <pageMargins left="0.25" right="0.25" top="0.75" bottom="0.75" header="0.3" footer="0.3"/>
  <pageSetup fitToHeight="1" fitToWidth="1"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vodovozov</dc:creator>
  <cp:keywords/>
  <dc:description/>
  <cp:lastModifiedBy>Лысова Анна Викторовна</cp:lastModifiedBy>
  <cp:lastPrinted>2022-10-03T11:28:58Z</cp:lastPrinted>
  <dcterms:created xsi:type="dcterms:W3CDTF">2015-05-26T11:22:16Z</dcterms:created>
  <dcterms:modified xsi:type="dcterms:W3CDTF">2022-10-03T11:32:20Z</dcterms:modified>
  <cp:category/>
  <cp:version/>
  <cp:contentType/>
  <cp:contentStatus/>
</cp:coreProperties>
</file>