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28830" windowHeight="6240" tabRatio="841" activeTab="2"/>
  </bookViews>
  <sheets>
    <sheet name="Форма 2.1 " sheetId="1" r:id="rId1"/>
    <sheet name="Форма 2.2 " sheetId="2" r:id="rId2"/>
    <sheet name="Форма 2.3 " sheetId="3" r:id="rId3"/>
    <sheet name="Форма 4.1 с  2016 года " sheetId="4" state="hidden" r:id="rId4"/>
    <sheet name="Форма 4.2. с 2016 года " sheetId="5" state="hidden" r:id="rId5"/>
    <sheet name="Инструкция по заполнению" sheetId="6" state="hidden" r:id="rId6"/>
    <sheet name="Факт и План" sheetId="7" state="hidden" r:id="rId7"/>
  </sheets>
  <externalReferences>
    <externalReference r:id="rId10"/>
  </externalReferences>
  <definedNames>
    <definedName name="_xlnm.Print_Area" localSheetId="5">'Инструкция по заполнению'!$A$1:$H$44</definedName>
    <definedName name="_xlnm.Print_Area" localSheetId="0">'Форма 2.1 '!$A$2:$F$32</definedName>
    <definedName name="_xlnm.Print_Area" localSheetId="1">'Форма 2.2 '!$A$2:$F$25</definedName>
    <definedName name="_xlnm.Print_Area" localSheetId="2">'Форма 2.3 '!$A$1:$F$32</definedName>
  </definedNames>
  <calcPr fullCalcOnLoad="1"/>
</workbook>
</file>

<file path=xl/sharedStrings.xml><?xml version="1.0" encoding="utf-8"?>
<sst xmlns="http://schemas.openxmlformats.org/spreadsheetml/2006/main" count="283" uniqueCount="132">
  <si>
    <t>1</t>
  </si>
  <si>
    <t>4</t>
  </si>
  <si>
    <t xml:space="preserve">Заместитель генерального директора по реализации услуг </t>
  </si>
  <si>
    <t xml:space="preserve">М.В. Водовозов </t>
  </si>
  <si>
    <t>Должность</t>
  </si>
  <si>
    <t>Показатель</t>
  </si>
  <si>
    <t>Наименование территориальной сетевой организации</t>
  </si>
  <si>
    <t>Параметр 
(критерий), 
характеризующий 
индикатор</t>
  </si>
  <si>
    <t>Значение</t>
  </si>
  <si>
    <t>Ф / П х 100,
%</t>
  </si>
  <si>
    <t>Зависимость</t>
  </si>
  <si>
    <t>Оценочный 
балл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</si>
  <si>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</si>
  <si>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</si>
  <si>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</si>
  <si>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 xml:space="preserve">  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</si>
  <si>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</si>
  <si>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</si>
  <si>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</si>
  <si>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</si>
  <si>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- 1,отсутствие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</si>
  <si>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</si>
  <si>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</si>
  <si>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</si>
  <si>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2.1. Наличие единого телефонного номера для приема обращений потребителей услуг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</si>
  <si>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</si>
  <si>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</si>
  <si>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</si>
  <si>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</si>
  <si>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</si>
  <si>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</si>
  <si>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</si>
  <si>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</si>
  <si>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</si>
  <si>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</si>
  <si>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</si>
  <si>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>Параметр (показатель), характеризующий 
индикатор</t>
  </si>
  <si>
    <t>1. Соблюдение сроков по процедурам взаимодействия с потребителями услуг (заявителями) - всего</t>
  </si>
  <si>
    <r>
      <t>_</t>
    </r>
    <r>
      <rPr>
        <sz val="11"/>
        <rFont val="Times New Roman"/>
        <family val="1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</si>
  <si>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</si>
  <si>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</si>
  <si>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</si>
  <si>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</t>
    </r>
    <r>
      <rPr>
        <sz val="11"/>
        <rFont val="Times New Roman"/>
        <family val="1"/>
      </rPr>
  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</si>
  <si>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</si>
  <si>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</si>
  <si>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r>
      <t>_</t>
    </r>
    <r>
      <rPr>
        <sz val="11"/>
        <rFont val="Times New Roman"/>
        <family val="1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</si>
  <si>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</si>
  <si>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</si>
  <si>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</si>
  <si>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</si>
  <si>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3. Наличие взаимодействия с потребителями услуг при выводе оборудования в ремонт и (или) из эксплуатации</t>
  </si>
  <si>
    <t>Параметр (показатель), 
характеризующий 
индикатор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</si>
  <si>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</si>
  <si>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</si>
  <si>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</si>
  <si>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</si>
  <si>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</si>
  <si>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</si>
  <si>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</si>
  <si>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</si>
  <si>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</si>
  <si>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</si>
  <si>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потребителями услуг 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</si>
  <si>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</si>
  <si>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</si>
  <si>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</si>
  <si>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</si>
  <si>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</si>
  <si>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</si>
  <si>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</si>
  <si>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</si>
  <si>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Форма 4.1 - Показатели уровня надежности и уровня качества оказываемых 
услуг электросетевой организации</t>
  </si>
  <si>
    <t>№ формулы
методических указаний</t>
  </si>
  <si>
    <r>
      <t>Показатель средней продолжительности прекращений передачи электрической энергии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</si>
  <si>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присоединения, П</t>
    </r>
    <r>
      <rPr>
        <vertAlign val="subscript"/>
        <sz val="11"/>
        <rFont val="Times New Roman"/>
        <family val="1"/>
      </rPr>
      <t>тпр</t>
    </r>
  </si>
  <si>
    <t>2.1</t>
  </si>
  <si>
    <r>
      <t>Показатель уровня качества обслуживания потребителей услуг территориальными сетевыми организациями, П</t>
    </r>
    <r>
      <rPr>
        <vertAlign val="subscript"/>
        <sz val="11"/>
        <rFont val="Times New Roman"/>
        <family val="1"/>
      </rPr>
      <t>тсо</t>
    </r>
  </si>
  <si>
    <t>3.2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</si>
  <si>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</si>
  <si>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</si>
  <si>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</si>
  <si>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</si>
  <si>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5.1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</si>
  <si>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</si>
  <si>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</si>
  <si>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</si>
  <si>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4.2 - Расчет обобщенного показателя уровня надежности и качества 
оказываемых услуг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</si>
  <si>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</si>
  <si>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</si>
  <si>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</si>
  <si>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5.1</t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</si>
  <si>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</si>
  <si>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t>Для организации по управлению единой национальной (общероссийской) электрической сетью</t>
  </si>
  <si>
    <t>Для территориальной сетевой организации</t>
  </si>
  <si>
    <r>
      <t>9.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</si>
  <si>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Раздел 5 пункт 5.1 Заполняется с 2016 года по результатам фактических значений</t>
  </si>
  <si>
    <t xml:space="preserve">Подпись </t>
  </si>
  <si>
    <t xml:space="preserve">                Форма 2.1 - Расчет значения индикатора информативности</t>
  </si>
  <si>
    <t xml:space="preserve">                                Форма 2.2 - Расчет значения индикатора исполнительности</t>
  </si>
  <si>
    <t>Форма 2.3 - Расчет значения индикатора результативности обратной связи</t>
  </si>
  <si>
    <t>фактическое (Ф)</t>
  </si>
  <si>
    <t>плановое (П)</t>
  </si>
  <si>
    <r>
      <t xml:space="preserve">Ф / П х 100, </t>
    </r>
    <r>
      <rPr>
        <sz val="11"/>
        <rFont val="Times New Roman"/>
        <family val="1"/>
      </rPr>
      <t>%</t>
    </r>
  </si>
  <si>
    <r>
      <t xml:space="preserve">фактическое </t>
    </r>
    <r>
      <rPr>
        <sz val="11"/>
        <rFont val="Times New Roman"/>
        <family val="1"/>
      </rPr>
      <t>(Ф)</t>
    </r>
  </si>
  <si>
    <r>
      <t xml:space="preserve">плановое </t>
    </r>
    <r>
      <rPr>
        <sz val="11"/>
        <rFont val="Times New Roman"/>
        <family val="1"/>
      </rPr>
      <t>(П)</t>
    </r>
  </si>
  <si>
    <t xml:space="preserve"> ФИО </t>
  </si>
  <si>
    <r>
      <t>Ф / П х 100,</t>
    </r>
    <r>
      <rPr>
        <sz val="11"/>
        <rFont val="Times New Roman"/>
        <family val="1"/>
      </rPr>
      <t xml:space="preserve"> %</t>
    </r>
  </si>
  <si>
    <t>Для организации по управлению единой национальной (общероссийской) электрической сетью: альфа = 0,75.
Для территориальной сетевой организации:
альфа = 0,65</t>
  </si>
  <si>
    <t>Для организации по управлению единой национальной (общероссийской) электрической сетью: бета = 0,25</t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</si>
  <si>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бета0</t>
    </r>
  </si>
  <si>
    <t>Для территориальной сетевой организации бета 1 = 0,25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</si>
  <si>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бета1</t>
    </r>
  </si>
  <si>
    <t>Для территориальной сетевой организации бета 2 = 0,1</t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</si>
  <si>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кач0</t>
    </r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</si>
  <si>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</si>
  <si>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 xml:space="preserve">Инструкция по заполнению отчетных форм приложения 8  
</t>
    </r>
    <r>
      <rPr>
        <b/>
        <sz val="9"/>
        <rFont val="Calibri"/>
        <family val="2"/>
      </rPr>
      <t>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</t>
    </r>
  </si>
  <si>
    <t>Ячейки, окрашенные данным цветом, НЕ ЗАПОЛНЯТЬ!</t>
  </si>
  <si>
    <t>Ячейки, окрашенные данным цветом, ПОДЛЕЖАТ ЗАПОЛНЕНИЮ!</t>
  </si>
  <si>
    <r>
      <t xml:space="preserve">Формы 8.1 - 8.3 заполняются </t>
    </r>
    <r>
      <rPr>
        <b/>
        <sz val="10"/>
        <rFont val="Calibri"/>
        <family val="2"/>
      </rPr>
      <t>в соответствии с требованиями Методических указаний</t>
    </r>
    <r>
      <rPr>
        <sz val="10"/>
        <rFont val="Calibri"/>
        <family val="2"/>
      </rPr>
      <t xml:space="preserve">
В качестве примера порядка заполнения отчетных форм приложения 8 представлены только заполненные формы 8.1, 8.3 Методических указаний.
</t>
    </r>
    <r>
      <rPr>
        <b/>
        <sz val="10"/>
        <rFont val="Calibri"/>
        <family val="2"/>
      </rPr>
      <t>Форма 8.1._стр. 2</t>
    </r>
    <r>
      <rPr>
        <sz val="10"/>
        <rFont val="Calibri"/>
        <family val="2"/>
      </rPr>
      <t xml:space="preserve">
1. В строках 1 - 3 указаны примеры по заполнению формы. </t>
    </r>
    <r>
      <rPr>
        <sz val="10"/>
        <color indexed="10"/>
        <rFont val="Calibri"/>
        <family val="2"/>
      </rPr>
      <t>Их необходимо удалить</t>
    </r>
    <r>
      <rPr>
        <sz val="10"/>
        <rFont val="Calibri"/>
        <family val="2"/>
      </rPr>
      <t xml:space="preserve">. При этом </t>
    </r>
    <r>
      <rPr>
        <sz val="10"/>
        <color indexed="10"/>
        <rFont val="Calibri"/>
        <family val="2"/>
      </rPr>
      <t>необходимо следить</t>
    </r>
    <r>
      <rPr>
        <sz val="10"/>
        <rFont val="Calibri"/>
        <family val="2"/>
      </rPr>
      <t xml:space="preserve">, </t>
    </r>
    <r>
      <rPr>
        <sz val="10"/>
        <color indexed="10"/>
        <rFont val="Calibri"/>
        <family val="2"/>
      </rPr>
      <t>чтобы скрытый столбец 36 (он же AJ)</t>
    </r>
    <r>
      <rPr>
        <sz val="10"/>
        <rFont val="Calibri"/>
        <family val="2"/>
      </rPr>
      <t xml:space="preserve"> по мере заполнения формы </t>
    </r>
    <r>
      <rPr>
        <sz val="10"/>
        <color indexed="10"/>
        <rFont val="Calibri"/>
        <family val="2"/>
      </rPr>
      <t>не корректировался</t>
    </r>
    <r>
      <rPr>
        <sz val="10"/>
        <rFont val="Calibri"/>
        <family val="2"/>
      </rPr>
      <t>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фрагментами шириной в 35 столбцов или заполнять вручную (чтобы</t>
    </r>
    <r>
      <rPr>
        <sz val="10"/>
        <color indexed="10"/>
        <rFont val="Calibri"/>
        <family val="2"/>
      </rPr>
      <t xml:space="preserve"> избежать удаления или замены данных в 36 столбце</t>
    </r>
    <r>
      <rPr>
        <sz val="10"/>
        <rFont val="Calibri"/>
        <family val="2"/>
      </rPr>
      <t xml:space="preserve">).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столбце 2 - указываются наименования производственных отделений или предприятий электрических сетей.
5. В столбце 16 - "0" указывается для случаев, подпадающих под исключения, указанные в абзаце 3 пункта 2.1 Методических указаний, "1" - не подпадающих.
6. В столбце 7 - "1" ставится когда АПВ успешное, "0" - не успешное.
7. В столбце 8 - "1" ставится когда АВР успешен, "0" - не успешен.
8. Столбец 33 заполняется только организацией по управлению единой национальной (общеросийской) электрической сетью.
</t>
    </r>
    <r>
      <rPr>
        <b/>
        <sz val="10"/>
        <rFont val="Calibri"/>
        <family val="2"/>
      </rPr>
      <t>Форма 8.3.</t>
    </r>
    <r>
      <rPr>
        <sz val="10"/>
        <rFont val="Calibri"/>
        <family val="2"/>
      </rPr>
      <t xml:space="preserve">
В пунктах 3, 4 указанной формы внесены формулы, завязанные на данных заполненной формы 8.1_стр. 2 (в частности на расчетных данных скрытого столбца 36 (он же AJ)).
В случае удаления формулы, корректировки  или замены данных скрытого столбца 36 (он же AJ) расчет показателей пункта 3, 4 формы 8.3 производить самостоятельно.
</t>
    </r>
    <r>
      <rPr>
        <sz val="10"/>
        <color indexed="10"/>
        <rFont val="Calibri"/>
        <family val="2"/>
      </rPr>
      <t>При представлении на бумажном носителе формы должны быть заверены подписью уполномоченного лица с указанием должности, Ф.И.О.</t>
    </r>
  </si>
  <si>
    <t>наименование электросетевой организации</t>
  </si>
  <si>
    <t>Фактические и плановые значения показателей надежности и качества услуг за 2014_ год</t>
  </si>
  <si>
    <t>________________________________филиал ООО "Каскад-Энергосеть"_________________________________</t>
  </si>
  <si>
    <t>Наименование показателя</t>
  </si>
  <si>
    <t>Фактические значения показателей за отчетный период</t>
  </si>
  <si>
    <t>Плановые значения показателей на долгосрочный период регулирования</t>
  </si>
  <si>
    <t>Показатель средней продолжительности прекращений передачи электрической энергии (Пп)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</si>
  <si>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</si>
  <si>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</si>
  <si>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 xml:space="preserve">за 2017 год </t>
  </si>
  <si>
    <t>за 2017 год</t>
  </si>
  <si>
    <t>6. Итого по индикатору результативности обратной связи</t>
  </si>
  <si>
    <t xml:space="preserve">ООО "Каскад-Энергосеть" Московская область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</si>
</sst>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0"/>
      <name val="Arial Cyr"/>
      <family val="0"/>
    </font>
    <font>
      <sz val="10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2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left"/>
      <protection/>
    </xf>
    <xf numFmtId="49" fontId="3" fillId="0" borderId="0" xfId="52" applyNumberFormat="1" applyFont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0" fillId="0" borderId="0" xfId="0" applyAlignment="1">
      <alignment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44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5" fillId="0" borderId="10" xfId="0" applyFont="1" applyBorder="1" applyAlignment="1">
      <alignment vertical="top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7" fillId="0" borderId="11" xfId="0" applyFont="1" applyBorder="1" applyAlignment="1">
      <alignment vertical="justify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/>
    </xf>
    <xf numFmtId="0" fontId="8" fillId="0" borderId="21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0" borderId="25" xfId="0" applyNumberFormat="1" applyFont="1" applyBorder="1" applyAlignment="1">
      <alignment vertical="top" wrapText="1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16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27" xfId="0" applyNumberFormat="1" applyFont="1" applyBorder="1" applyAlignment="1">
      <alignment vertical="top" wrapText="1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22" xfId="0" applyNumberFormat="1" applyFont="1" applyBorder="1" applyAlignment="1">
      <alignment vertical="top" wrapText="1"/>
    </xf>
    <xf numFmtId="0" fontId="9" fillId="0" borderId="22" xfId="0" applyNumberFormat="1" applyFont="1" applyBorder="1" applyAlignment="1">
      <alignment vertical="top" wrapText="1"/>
    </xf>
    <xf numFmtId="0" fontId="3" fillId="0" borderId="22" xfId="0" applyNumberFormat="1" applyFont="1" applyFill="1" applyBorder="1" applyAlignment="1">
      <alignment horizontal="center" vertical="center"/>
    </xf>
    <xf numFmtId="0" fontId="8" fillId="0" borderId="22" xfId="0" applyNumberFormat="1" applyFont="1" applyBorder="1" applyAlignment="1">
      <alignment vertical="top" wrapText="1"/>
    </xf>
    <xf numFmtId="0" fontId="8" fillId="0" borderId="19" xfId="0" applyNumberFormat="1" applyFont="1" applyBorder="1" applyAlignment="1">
      <alignment vertical="top" wrapText="1"/>
    </xf>
    <xf numFmtId="0" fontId="8" fillId="0" borderId="2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53" fillId="0" borderId="1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horizontal="right"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30" xfId="52" applyFont="1" applyBorder="1" applyAlignment="1">
      <alignment horizontal="center" vertical="center" wrapText="1"/>
      <protection/>
    </xf>
    <xf numFmtId="0" fontId="8" fillId="0" borderId="31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20" xfId="52" applyNumberFormat="1" applyFont="1" applyBorder="1" applyAlignment="1">
      <alignment vertical="top" wrapText="1"/>
      <protection/>
    </xf>
    <xf numFmtId="49" fontId="3" fillId="0" borderId="20" xfId="52" applyNumberFormat="1" applyFont="1" applyBorder="1" applyAlignment="1">
      <alignment horizontal="center" vertical="center"/>
      <protection/>
    </xf>
    <xf numFmtId="0" fontId="3" fillId="0" borderId="32" xfId="52" applyFont="1" applyBorder="1" applyAlignment="1">
      <alignment vertical="top" wrapText="1"/>
      <protection/>
    </xf>
    <xf numFmtId="0" fontId="3" fillId="0" borderId="22" xfId="52" applyNumberFormat="1" applyFont="1" applyBorder="1" applyAlignment="1">
      <alignment vertical="top" wrapText="1"/>
      <protection/>
    </xf>
    <xf numFmtId="49" fontId="3" fillId="0" borderId="22" xfId="52" applyNumberFormat="1" applyFont="1" applyBorder="1" applyAlignment="1">
      <alignment horizontal="center" vertical="center"/>
      <protection/>
    </xf>
    <xf numFmtId="0" fontId="3" fillId="0" borderId="33" xfId="52" applyFont="1" applyBorder="1" applyAlignment="1">
      <alignment vertical="top" wrapText="1"/>
      <protection/>
    </xf>
    <xf numFmtId="0" fontId="3" fillId="0" borderId="24" xfId="52" applyNumberFormat="1" applyFont="1" applyBorder="1" applyAlignment="1">
      <alignment vertical="top" wrapText="1"/>
      <protection/>
    </xf>
    <xf numFmtId="49" fontId="3" fillId="0" borderId="24" xfId="52" applyNumberFormat="1" applyFont="1" applyBorder="1" applyAlignment="1">
      <alignment horizontal="center" vertical="center"/>
      <protection/>
    </xf>
    <xf numFmtId="0" fontId="3" fillId="0" borderId="34" xfId="52" applyFont="1" applyBorder="1" applyAlignment="1">
      <alignment vertical="top" wrapText="1"/>
      <protection/>
    </xf>
    <xf numFmtId="0" fontId="3" fillId="0" borderId="19" xfId="52" applyNumberFormat="1" applyFont="1" applyBorder="1" applyAlignment="1">
      <alignment vertical="top" wrapText="1"/>
      <protection/>
    </xf>
    <xf numFmtId="49" fontId="3" fillId="0" borderId="19" xfId="52" applyNumberFormat="1" applyFont="1" applyBorder="1" applyAlignment="1">
      <alignment horizontal="center" vertical="center"/>
      <protection/>
    </xf>
    <xf numFmtId="0" fontId="3" fillId="0" borderId="35" xfId="52" applyFont="1" applyBorder="1" applyAlignment="1">
      <alignment vertical="top" wrapText="1"/>
      <protection/>
    </xf>
    <xf numFmtId="0" fontId="0" fillId="0" borderId="10" xfId="0" applyBorder="1" applyAlignment="1">
      <alignment horizontal="right"/>
    </xf>
    <xf numFmtId="0" fontId="3" fillId="0" borderId="36" xfId="52" applyNumberFormat="1" applyFont="1" applyBorder="1" applyAlignment="1">
      <alignment vertical="center" wrapText="1"/>
      <protection/>
    </xf>
    <xf numFmtId="49" fontId="3" fillId="0" borderId="37" xfId="52" applyNumberFormat="1" applyFont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38" xfId="52" applyNumberFormat="1" applyFont="1" applyBorder="1" applyAlignment="1">
      <alignment vertical="center" wrapText="1"/>
      <protection/>
    </xf>
    <xf numFmtId="49" fontId="3" fillId="0" borderId="39" xfId="52" applyNumberFormat="1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49" fontId="3" fillId="0" borderId="39" xfId="52" applyNumberFormat="1" applyFont="1" applyBorder="1" applyAlignment="1">
      <alignment horizontal="center" vertical="center" wrapText="1"/>
      <protection/>
    </xf>
    <xf numFmtId="0" fontId="3" fillId="0" borderId="40" xfId="52" applyNumberFormat="1" applyFont="1" applyBorder="1" applyAlignment="1">
      <alignment vertical="center" wrapText="1"/>
      <protection/>
    </xf>
    <xf numFmtId="49" fontId="3" fillId="0" borderId="41" xfId="52" applyNumberFormat="1" applyFont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/>
      <protection/>
    </xf>
    <xf numFmtId="0" fontId="11" fillId="0" borderId="0" xfId="53">
      <alignment/>
      <protection/>
    </xf>
    <xf numFmtId="0" fontId="11" fillId="0" borderId="0" xfId="53" applyFont="1">
      <alignment/>
      <protection/>
    </xf>
    <xf numFmtId="0" fontId="11" fillId="16" borderId="0" xfId="53" applyFill="1">
      <alignment/>
      <protection/>
    </xf>
    <xf numFmtId="0" fontId="11" fillId="19" borderId="0" xfId="53" applyFill="1">
      <alignment/>
      <protection/>
    </xf>
    <xf numFmtId="0" fontId="10" fillId="0" borderId="0" xfId="52" applyProtection="1">
      <alignment/>
      <protection/>
    </xf>
    <xf numFmtId="0" fontId="17" fillId="0" borderId="0" xfId="52" applyFont="1" applyProtection="1">
      <alignment/>
      <protection/>
    </xf>
    <xf numFmtId="0" fontId="17" fillId="0" borderId="0" xfId="52" applyFont="1" applyAlignment="1" applyProtection="1">
      <alignment horizontal="right"/>
      <protection/>
    </xf>
    <xf numFmtId="0" fontId="14" fillId="19" borderId="42" xfId="52" applyFont="1" applyFill="1" applyBorder="1" applyAlignment="1" applyProtection="1">
      <alignment horizontal="center" vertical="center" wrapText="1"/>
      <protection locked="0"/>
    </xf>
    <xf numFmtId="0" fontId="14" fillId="19" borderId="43" xfId="52" applyFont="1" applyFill="1" applyBorder="1" applyAlignment="1" applyProtection="1">
      <alignment horizontal="center" vertical="center" wrapText="1"/>
      <protection locked="0"/>
    </xf>
    <xf numFmtId="0" fontId="14" fillId="19" borderId="44" xfId="52" applyFont="1" applyFill="1" applyBorder="1" applyAlignment="1" applyProtection="1">
      <alignment horizontal="center" vertical="center" wrapText="1"/>
      <protection locked="0"/>
    </xf>
    <xf numFmtId="0" fontId="14" fillId="16" borderId="31" xfId="52" applyFont="1" applyFill="1" applyBorder="1" applyAlignment="1" applyProtection="1">
      <alignment horizontal="left" vertical="center" wrapText="1"/>
      <protection/>
    </xf>
    <xf numFmtId="165" fontId="10" fillId="19" borderId="45" xfId="52" applyNumberFormat="1" applyFill="1" applyBorder="1" applyAlignment="1" applyProtection="1">
      <alignment horizontal="center" vertical="center" wrapText="1"/>
      <protection locked="0"/>
    </xf>
    <xf numFmtId="2" fontId="10" fillId="19" borderId="46" xfId="52" applyNumberFormat="1" applyFill="1" applyBorder="1" applyAlignment="1" applyProtection="1">
      <alignment horizontal="center" vertical="center" wrapText="1"/>
      <protection locked="0"/>
    </xf>
    <xf numFmtId="2" fontId="10" fillId="19" borderId="47" xfId="52" applyNumberFormat="1" applyFill="1" applyBorder="1" applyAlignment="1" applyProtection="1">
      <alignment horizontal="center" vertical="center" wrapText="1"/>
      <protection locked="0"/>
    </xf>
    <xf numFmtId="2" fontId="10" fillId="19" borderId="18" xfId="52" applyNumberFormat="1" applyFill="1" applyBorder="1" applyAlignment="1" applyProtection="1">
      <alignment horizontal="center" vertical="center" wrapText="1"/>
      <protection locked="0"/>
    </xf>
    <xf numFmtId="2" fontId="10" fillId="19" borderId="45" xfId="52" applyNumberFormat="1" applyFill="1" applyBorder="1" applyAlignment="1" applyProtection="1">
      <alignment horizontal="center" vertical="center" wrapText="1"/>
      <protection locked="0"/>
    </xf>
    <xf numFmtId="0" fontId="14" fillId="16" borderId="48" xfId="52" applyFont="1" applyFill="1" applyBorder="1" applyAlignment="1" applyProtection="1">
      <alignment horizontal="left" vertical="center" wrapText="1"/>
      <protection/>
    </xf>
    <xf numFmtId="164" fontId="10" fillId="19" borderId="49" xfId="52" applyNumberFormat="1" applyFill="1" applyBorder="1" applyAlignment="1" applyProtection="1">
      <alignment horizontal="center" vertical="center" wrapText="1"/>
      <protection locked="0"/>
    </xf>
    <xf numFmtId="0" fontId="10" fillId="19" borderId="50" xfId="52" applyFill="1" applyBorder="1" applyAlignment="1" applyProtection="1">
      <alignment horizontal="center" vertical="center" wrapText="1"/>
      <protection locked="0"/>
    </xf>
    <xf numFmtId="0" fontId="10" fillId="19" borderId="51" xfId="52" applyFill="1" applyBorder="1" applyAlignment="1" applyProtection="1">
      <alignment horizontal="center" vertical="center" wrapText="1"/>
      <protection locked="0"/>
    </xf>
    <xf numFmtId="0" fontId="10" fillId="19" borderId="52" xfId="52" applyFill="1" applyBorder="1" applyAlignment="1" applyProtection="1">
      <alignment horizontal="center" vertical="center" wrapText="1"/>
      <protection locked="0"/>
    </xf>
    <xf numFmtId="0" fontId="18" fillId="0" borderId="0" xfId="52" applyFont="1" applyProtection="1">
      <alignment/>
      <protection/>
    </xf>
    <xf numFmtId="0" fontId="44" fillId="0" borderId="0" xfId="0" applyFont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2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left" vertical="top" wrapText="1"/>
    </xf>
    <xf numFmtId="0" fontId="44" fillId="0" borderId="11" xfId="0" applyNumberFormat="1" applyFont="1" applyBorder="1" applyAlignment="1">
      <alignment horizontal="right"/>
    </xf>
    <xf numFmtId="0" fontId="8" fillId="0" borderId="5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top" wrapText="1"/>
    </xf>
    <xf numFmtId="0" fontId="8" fillId="0" borderId="57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8" fillId="0" borderId="55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0" borderId="0" xfId="52" applyFont="1" applyBorder="1" applyAlignment="1">
      <alignment horizontal="center" vertic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11" fillId="0" borderId="0" xfId="53" applyAlignment="1">
      <alignment horizontal="center" vertical="center"/>
      <protection/>
    </xf>
    <xf numFmtId="0" fontId="11" fillId="0" borderId="0" xfId="53" applyFont="1" applyAlignment="1">
      <alignment vertical="top" wrapText="1"/>
      <protection/>
    </xf>
    <xf numFmtId="0" fontId="11" fillId="0" borderId="0" xfId="53" applyAlignment="1">
      <alignment vertical="top" wrapText="1"/>
      <protection/>
    </xf>
    <xf numFmtId="0" fontId="11" fillId="0" borderId="0" xfId="53" applyAlignment="1">
      <alignment wrapText="1"/>
      <protection/>
    </xf>
    <xf numFmtId="0" fontId="14" fillId="0" borderId="0" xfId="52" applyFont="1" applyAlignment="1" applyProtection="1">
      <alignment wrapText="1"/>
      <protection locked="0"/>
    </xf>
    <xf numFmtId="0" fontId="11" fillId="0" borderId="0" xfId="52" applyFont="1" applyAlignment="1" applyProtection="1">
      <alignment horizontal="center" vertical="center"/>
      <protection locked="0"/>
    </xf>
    <xf numFmtId="0" fontId="10" fillId="0" borderId="0" xfId="52" applyAlignment="1" applyProtection="1">
      <alignment horizontal="center" vertical="center"/>
      <protection locked="0"/>
    </xf>
    <xf numFmtId="0" fontId="16" fillId="0" borderId="0" xfId="52" applyFont="1" applyAlignment="1" applyProtection="1">
      <alignment horizontal="center" vertical="center"/>
      <protection/>
    </xf>
    <xf numFmtId="0" fontId="14" fillId="16" borderId="59" xfId="52" applyFont="1" applyFill="1" applyBorder="1" applyAlignment="1" applyProtection="1">
      <alignment horizontal="center" vertical="center" wrapText="1"/>
      <protection/>
    </xf>
    <xf numFmtId="0" fontId="14" fillId="16" borderId="60" xfId="52" applyFont="1" applyFill="1" applyBorder="1" applyAlignment="1" applyProtection="1">
      <alignment horizontal="center" vertical="center" wrapText="1"/>
      <protection/>
    </xf>
    <xf numFmtId="0" fontId="14" fillId="16" borderId="61" xfId="52" applyFont="1" applyFill="1" applyBorder="1" applyAlignment="1" applyProtection="1">
      <alignment horizontal="center" vertical="center" wrapText="1"/>
      <protection/>
    </xf>
    <xf numFmtId="0" fontId="14" fillId="16" borderId="0" xfId="52" applyFont="1" applyFill="1" applyBorder="1" applyAlignment="1" applyProtection="1">
      <alignment horizontal="center" vertical="center" wrapText="1"/>
      <protection/>
    </xf>
    <xf numFmtId="0" fontId="14" fillId="16" borderId="16" xfId="52" applyFont="1" applyFill="1" applyBorder="1" applyAlignment="1" applyProtection="1">
      <alignment horizontal="center" vertical="center" wrapText="1"/>
      <protection/>
    </xf>
    <xf numFmtId="0" fontId="14" fillId="16" borderId="45" xfId="52" applyFont="1" applyFill="1" applyBorder="1" applyAlignment="1" applyProtection="1">
      <alignment horizontal="center" vertical="center" wrapText="1"/>
      <protection/>
    </xf>
    <xf numFmtId="0" fontId="14" fillId="16" borderId="30" xfId="52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9;&#1082;&#1072;&#1076;-&#1069;&#1085;&#1077;&#1088;&#1075;&#1086;&#1089;&#1077;&#1090;&#1100;\&#1055;&#1077;&#1088;&#1077;&#1087;&#1080;&#1089;&#1082;&#1072;\2015%20&#1075;&#1086;&#1076;\&#1052;&#1086;&#1089;&#1082;&#1074;&#1072;\&#1055;&#1086;&#1082;&#1072;&#1079;&#1072;&#1090;&#1077;&#1083;&#1080;%20&#1085;&#1072;&#1076;&#1077;&#1078;&#1085;&#1086;&#1089;&#1090;&#1080;%20&#1080;%20&#1082;&#1072;&#1095;&#1077;&#1089;&#1090;&#1074;&#1072;%20&#1052;&#1086;&#1089;&#1082;&#1074;&#1072;%20%20201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.1"/>
      <sheetName val="форма 1.2"/>
      <sheetName val="форма 6.1"/>
      <sheetName val="форма 6.2"/>
      <sheetName val="форма 6.3"/>
      <sheetName val="форма 7.1"/>
      <sheetName val="форма 7.2"/>
      <sheetName val="Инстр"/>
      <sheetName val="форма 8.1"/>
      <sheetName val="форма 8.3"/>
      <sheetName val="Факт и План"/>
    </sheetNames>
    <sheetDataSet>
      <sheetData sheetId="1">
        <row r="12">
          <cell r="BF12">
            <v>0.039517273576097106</v>
          </cell>
        </row>
      </sheetData>
      <sheetData sheetId="5">
        <row r="8">
          <cell r="BS8">
            <v>1.0102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35"/>
  <sheetViews>
    <sheetView view="pageBreakPreview" zoomScale="60" zoomScaleNormal="87" zoomScalePageLayoutView="0" workbookViewId="0" topLeftCell="A19">
      <selection activeCell="A33" sqref="A33:IV39"/>
    </sheetView>
  </sheetViews>
  <sheetFormatPr defaultColWidth="9.140625" defaultRowHeight="15"/>
  <cols>
    <col min="1" max="1" width="71.140625" style="0" customWidth="1"/>
    <col min="2" max="2" width="13.28125" style="0" customWidth="1"/>
    <col min="3" max="3" width="10.140625" style="0" customWidth="1"/>
    <col min="4" max="4" width="11.421875" style="0" customWidth="1"/>
    <col min="5" max="5" width="13.140625" style="0" customWidth="1"/>
    <col min="6" max="6" width="13.57421875" style="0" customWidth="1"/>
  </cols>
  <sheetData>
    <row r="2" spans="1:6" ht="29.25" customHeight="1">
      <c r="A2" s="146" t="s">
        <v>97</v>
      </c>
      <c r="B2" s="146"/>
      <c r="C2" s="146"/>
      <c r="D2" s="146"/>
      <c r="E2" s="146"/>
      <c r="F2" s="146"/>
    </row>
    <row r="3" spans="1:6" ht="13.5" customHeight="1">
      <c r="A3" s="147" t="s">
        <v>128</v>
      </c>
      <c r="B3" s="147"/>
      <c r="C3" s="147"/>
      <c r="D3" s="147"/>
      <c r="E3" s="147"/>
      <c r="F3" s="147"/>
    </row>
    <row r="4" spans="1:6" ht="15.75">
      <c r="A4" s="148" t="s">
        <v>131</v>
      </c>
      <c r="B4" s="148"/>
      <c r="C4" s="148"/>
      <c r="D4" s="148"/>
      <c r="E4" s="148"/>
      <c r="F4" s="148"/>
    </row>
    <row r="5" spans="1:6" ht="15">
      <c r="A5" s="149" t="s">
        <v>6</v>
      </c>
      <c r="B5" s="149"/>
      <c r="C5" s="149"/>
      <c r="D5" s="149"/>
      <c r="E5" s="149"/>
      <c r="F5" s="149"/>
    </row>
    <row r="6" spans="1:5" ht="15.75" thickBot="1">
      <c r="A6" s="1"/>
      <c r="B6" s="1"/>
      <c r="C6" s="1"/>
      <c r="D6" s="1"/>
      <c r="E6" s="1"/>
    </row>
    <row r="7" spans="1:10" ht="15" customHeight="1">
      <c r="A7" s="150" t="s">
        <v>7</v>
      </c>
      <c r="B7" s="152" t="s">
        <v>8</v>
      </c>
      <c r="C7" s="153"/>
      <c r="D7" s="142" t="s">
        <v>9</v>
      </c>
      <c r="E7" s="142" t="s">
        <v>10</v>
      </c>
      <c r="F7" s="144" t="s">
        <v>11</v>
      </c>
      <c r="G7" s="17"/>
      <c r="J7" s="35"/>
    </row>
    <row r="8" spans="1:7" ht="53.25" customHeight="1" thickBot="1">
      <c r="A8" s="151"/>
      <c r="B8" s="36" t="s">
        <v>100</v>
      </c>
      <c r="C8" s="37" t="s">
        <v>101</v>
      </c>
      <c r="D8" s="143"/>
      <c r="E8" s="143"/>
      <c r="F8" s="145"/>
      <c r="G8" s="17"/>
    </row>
    <row r="9" spans="1:7" ht="15.75" thickBot="1">
      <c r="A9" s="29">
        <v>1</v>
      </c>
      <c r="B9" s="29">
        <v>2</v>
      </c>
      <c r="C9" s="30">
        <v>3</v>
      </c>
      <c r="D9" s="30">
        <v>4</v>
      </c>
      <c r="E9" s="30">
        <v>5</v>
      </c>
      <c r="F9" s="31">
        <v>6</v>
      </c>
      <c r="G9" s="17"/>
    </row>
    <row r="10" spans="1:7" s="137" customFormat="1" ht="46.5" customHeight="1">
      <c r="A10" s="131" t="s">
        <v>12</v>
      </c>
      <c r="B10" s="132" t="s">
        <v>13</v>
      </c>
      <c r="C10" s="133" t="s">
        <v>13</v>
      </c>
      <c r="D10" s="134" t="s">
        <v>13</v>
      </c>
      <c r="E10" s="134" t="s">
        <v>13</v>
      </c>
      <c r="F10" s="135">
        <f>(F12+F13)/2</f>
        <v>2</v>
      </c>
      <c r="G10" s="136"/>
    </row>
    <row r="11" spans="1:7" s="137" customFormat="1" ht="15" customHeight="1">
      <c r="A11" s="138" t="s">
        <v>14</v>
      </c>
      <c r="B11" s="71"/>
      <c r="C11" s="139"/>
      <c r="D11" s="130"/>
      <c r="E11" s="130"/>
      <c r="F11" s="34"/>
      <c r="G11" s="136"/>
    </row>
    <row r="12" spans="1:7" s="137" customFormat="1" ht="45">
      <c r="A12" s="138" t="s">
        <v>15</v>
      </c>
      <c r="B12" s="71">
        <v>1</v>
      </c>
      <c r="C12" s="139">
        <v>1</v>
      </c>
      <c r="D12" s="130">
        <v>100</v>
      </c>
      <c r="E12" s="130" t="s">
        <v>16</v>
      </c>
      <c r="F12" s="34">
        <v>2</v>
      </c>
      <c r="G12" s="136"/>
    </row>
    <row r="13" spans="1:7" s="137" customFormat="1" ht="45">
      <c r="A13" s="138" t="s">
        <v>17</v>
      </c>
      <c r="B13" s="71">
        <v>1</v>
      </c>
      <c r="C13" s="139">
        <v>1</v>
      </c>
      <c r="D13" s="130">
        <v>100</v>
      </c>
      <c r="E13" s="130" t="s">
        <v>16</v>
      </c>
      <c r="F13" s="34">
        <v>2</v>
      </c>
      <c r="G13" s="136"/>
    </row>
    <row r="14" spans="1:7" s="137" customFormat="1" ht="15" customHeight="1">
      <c r="A14" s="138" t="s">
        <v>18</v>
      </c>
      <c r="B14" s="71"/>
      <c r="C14" s="139"/>
      <c r="D14" s="130"/>
      <c r="E14" s="130"/>
      <c r="F14" s="34"/>
      <c r="G14" s="136"/>
    </row>
    <row r="15" spans="1:7" s="137" customFormat="1" ht="30">
      <c r="A15" s="138" t="s">
        <v>19</v>
      </c>
      <c r="B15" s="71">
        <v>0</v>
      </c>
      <c r="C15" s="139">
        <v>0</v>
      </c>
      <c r="D15" s="130">
        <v>100</v>
      </c>
      <c r="E15" s="130" t="s">
        <v>13</v>
      </c>
      <c r="F15" s="34" t="s">
        <v>13</v>
      </c>
      <c r="G15" s="136"/>
    </row>
    <row r="16" spans="1:7" s="137" customFormat="1" ht="34.5" customHeight="1">
      <c r="A16" s="138" t="s">
        <v>20</v>
      </c>
      <c r="B16" s="71">
        <v>0</v>
      </c>
      <c r="C16" s="139">
        <v>0</v>
      </c>
      <c r="D16" s="130">
        <v>100</v>
      </c>
      <c r="E16" s="130" t="s">
        <v>13</v>
      </c>
      <c r="F16" s="34" t="s">
        <v>13</v>
      </c>
      <c r="G16" s="136"/>
    </row>
    <row r="17" spans="1:7" s="137" customFormat="1" ht="30">
      <c r="A17" s="138" t="s">
        <v>21</v>
      </c>
      <c r="B17" s="71">
        <v>0</v>
      </c>
      <c r="C17" s="139">
        <v>0</v>
      </c>
      <c r="D17" s="130">
        <v>100</v>
      </c>
      <c r="E17" s="130" t="s">
        <v>13</v>
      </c>
      <c r="F17" s="34" t="s">
        <v>13</v>
      </c>
      <c r="G17" s="136"/>
    </row>
    <row r="18" spans="1:7" s="137" customFormat="1" ht="45">
      <c r="A18" s="138" t="s">
        <v>22</v>
      </c>
      <c r="B18" s="71">
        <v>0</v>
      </c>
      <c r="C18" s="139">
        <v>0</v>
      </c>
      <c r="D18" s="130">
        <v>100</v>
      </c>
      <c r="E18" s="130" t="s">
        <v>13</v>
      </c>
      <c r="F18" s="34" t="s">
        <v>13</v>
      </c>
      <c r="G18" s="136"/>
    </row>
    <row r="19" spans="1:7" s="137" customFormat="1" ht="15" customHeight="1">
      <c r="A19" s="140" t="s">
        <v>23</v>
      </c>
      <c r="B19" s="71" t="s">
        <v>13</v>
      </c>
      <c r="C19" s="139" t="s">
        <v>13</v>
      </c>
      <c r="D19" s="130" t="s">
        <v>13</v>
      </c>
      <c r="E19" s="130" t="s">
        <v>13</v>
      </c>
      <c r="F19" s="34">
        <v>2</v>
      </c>
      <c r="G19" s="136"/>
    </row>
    <row r="20" spans="1:7" s="137" customFormat="1" ht="15" customHeight="1">
      <c r="A20" s="138" t="s">
        <v>14</v>
      </c>
      <c r="B20" s="71"/>
      <c r="C20" s="139"/>
      <c r="D20" s="130"/>
      <c r="E20" s="130"/>
      <c r="F20" s="34"/>
      <c r="G20" s="136"/>
    </row>
    <row r="21" spans="1:7" s="137" customFormat="1" ht="30" customHeight="1">
      <c r="A21" s="138" t="s">
        <v>24</v>
      </c>
      <c r="B21" s="71">
        <v>1</v>
      </c>
      <c r="C21" s="139">
        <v>1</v>
      </c>
      <c r="D21" s="130">
        <v>100</v>
      </c>
      <c r="E21" s="130" t="s">
        <v>16</v>
      </c>
      <c r="F21" s="34">
        <v>2</v>
      </c>
      <c r="G21" s="136"/>
    </row>
    <row r="22" spans="1:7" s="137" customFormat="1" ht="48.75" customHeight="1">
      <c r="A22" s="138" t="s">
        <v>25</v>
      </c>
      <c r="B22" s="71">
        <v>0</v>
      </c>
      <c r="C22" s="139">
        <v>0</v>
      </c>
      <c r="D22" s="130">
        <v>100</v>
      </c>
      <c r="E22" s="130" t="s">
        <v>16</v>
      </c>
      <c r="F22" s="34">
        <v>2</v>
      </c>
      <c r="G22" s="136"/>
    </row>
    <row r="23" spans="1:7" s="137" customFormat="1" ht="49.5" customHeight="1">
      <c r="A23" s="138" t="s">
        <v>26</v>
      </c>
      <c r="B23" s="71">
        <v>0</v>
      </c>
      <c r="C23" s="139">
        <v>0</v>
      </c>
      <c r="D23" s="130">
        <v>100</v>
      </c>
      <c r="E23" s="130" t="s">
        <v>16</v>
      </c>
      <c r="F23" s="34">
        <v>2</v>
      </c>
      <c r="G23" s="136"/>
    </row>
    <row r="24" spans="1:7" s="137" customFormat="1" ht="57">
      <c r="A24" s="140" t="s">
        <v>27</v>
      </c>
      <c r="B24" s="71">
        <v>0</v>
      </c>
      <c r="C24" s="139">
        <v>0</v>
      </c>
      <c r="D24" s="130">
        <v>100</v>
      </c>
      <c r="E24" s="130" t="s">
        <v>16</v>
      </c>
      <c r="F24" s="34">
        <v>2</v>
      </c>
      <c r="G24" s="136"/>
    </row>
    <row r="25" spans="1:7" s="137" customFormat="1" ht="57">
      <c r="A25" s="140" t="s">
        <v>28</v>
      </c>
      <c r="B25" s="71">
        <v>1</v>
      </c>
      <c r="C25" s="139">
        <v>1</v>
      </c>
      <c r="D25" s="130">
        <v>100</v>
      </c>
      <c r="E25" s="130" t="s">
        <v>16</v>
      </c>
      <c r="F25" s="34">
        <v>2</v>
      </c>
      <c r="G25" s="136"/>
    </row>
    <row r="26" spans="1:7" s="137" customFormat="1" ht="42.75">
      <c r="A26" s="140" t="s">
        <v>29</v>
      </c>
      <c r="B26" s="71" t="s">
        <v>13</v>
      </c>
      <c r="C26" s="139" t="s">
        <v>13</v>
      </c>
      <c r="D26" s="130" t="s">
        <v>13</v>
      </c>
      <c r="E26" s="130" t="s">
        <v>13</v>
      </c>
      <c r="F26" s="34">
        <v>2</v>
      </c>
      <c r="G26" s="136"/>
    </row>
    <row r="27" spans="1:7" s="137" customFormat="1" ht="60">
      <c r="A27" s="138" t="s">
        <v>30</v>
      </c>
      <c r="B27" s="71">
        <v>0</v>
      </c>
      <c r="C27" s="139">
        <v>0</v>
      </c>
      <c r="D27" s="130">
        <v>100</v>
      </c>
      <c r="E27" s="130" t="s">
        <v>31</v>
      </c>
      <c r="F27" s="34">
        <v>2</v>
      </c>
      <c r="G27" s="136"/>
    </row>
    <row r="28" spans="1:7" s="137" customFormat="1" ht="48.75" customHeight="1">
      <c r="A28" s="140" t="s">
        <v>32</v>
      </c>
      <c r="B28" s="71" t="s">
        <v>13</v>
      </c>
      <c r="C28" s="139" t="s">
        <v>13</v>
      </c>
      <c r="D28" s="130" t="s">
        <v>13</v>
      </c>
      <c r="E28" s="130" t="s">
        <v>13</v>
      </c>
      <c r="F28" s="34">
        <f>(F30+F31)/2</f>
        <v>2</v>
      </c>
      <c r="G28" s="136"/>
    </row>
    <row r="29" spans="1:7" s="137" customFormat="1" ht="15">
      <c r="A29" s="138" t="s">
        <v>14</v>
      </c>
      <c r="B29" s="71"/>
      <c r="C29" s="139"/>
      <c r="D29" s="130"/>
      <c r="E29" s="130"/>
      <c r="F29" s="34"/>
      <c r="G29" s="136"/>
    </row>
    <row r="30" spans="1:7" s="137" customFormat="1" ht="58.5" customHeight="1">
      <c r="A30" s="138" t="s">
        <v>33</v>
      </c>
      <c r="B30" s="71">
        <v>0</v>
      </c>
      <c r="C30" s="139">
        <v>0</v>
      </c>
      <c r="D30" s="130">
        <v>100</v>
      </c>
      <c r="E30" s="130" t="s">
        <v>31</v>
      </c>
      <c r="F30" s="34">
        <v>2</v>
      </c>
      <c r="G30" s="136"/>
    </row>
    <row r="31" spans="1:7" s="137" customFormat="1" ht="75">
      <c r="A31" s="138" t="s">
        <v>34</v>
      </c>
      <c r="B31" s="71">
        <v>0</v>
      </c>
      <c r="C31" s="139">
        <v>0</v>
      </c>
      <c r="D31" s="130">
        <v>100</v>
      </c>
      <c r="E31" s="130" t="s">
        <v>31</v>
      </c>
      <c r="F31" s="34">
        <v>2</v>
      </c>
      <c r="G31" s="136"/>
    </row>
    <row r="32" spans="1:7" ht="21" customHeight="1" thickBot="1">
      <c r="A32" s="42" t="s">
        <v>35</v>
      </c>
      <c r="B32" s="43" t="s">
        <v>13</v>
      </c>
      <c r="C32" s="20" t="s">
        <v>13</v>
      </c>
      <c r="D32" s="21" t="s">
        <v>13</v>
      </c>
      <c r="E32" s="21" t="s">
        <v>13</v>
      </c>
      <c r="F32" s="44">
        <f>(F10+F19+F24+F25+F26+F28)/6</f>
        <v>2</v>
      </c>
      <c r="G32" s="17"/>
    </row>
    <row r="33" spans="1:7" ht="28.5" customHeight="1">
      <c r="A33" s="5"/>
      <c r="B33" s="5"/>
      <c r="C33" s="5"/>
      <c r="D33" s="5"/>
      <c r="E33" s="5"/>
      <c r="F33" s="17"/>
      <c r="G33" s="17"/>
    </row>
    <row r="34" spans="1:6" ht="15.75">
      <c r="A34" s="27"/>
      <c r="B34" s="27"/>
      <c r="C34" s="4"/>
      <c r="D34" s="27"/>
      <c r="E34" s="27"/>
      <c r="F34" s="141"/>
    </row>
    <row r="35" spans="1:6" ht="15">
      <c r="A35" s="28"/>
      <c r="B35" s="28"/>
      <c r="C35" s="22"/>
      <c r="D35" s="22"/>
      <c r="E35" s="15"/>
      <c r="F35" s="12"/>
    </row>
  </sheetData>
  <sheetProtection/>
  <mergeCells count="9">
    <mergeCell ref="E7:E8"/>
    <mergeCell ref="F7:F8"/>
    <mergeCell ref="A2:F2"/>
    <mergeCell ref="A3:F3"/>
    <mergeCell ref="A4:F4"/>
    <mergeCell ref="A5:F5"/>
    <mergeCell ref="A7:A8"/>
    <mergeCell ref="B7:C7"/>
    <mergeCell ref="D7:D8"/>
  </mergeCells>
  <printOptions horizontalCentered="1"/>
  <pageMargins left="0.5118110236220472" right="0.25" top="0.35" bottom="0.27" header="0.2" footer="0.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29"/>
  <sheetViews>
    <sheetView view="pageBreakPreview" zoomScale="60" zoomScaleNormal="90" zoomScalePageLayoutView="0" workbookViewId="0" topLeftCell="A22">
      <selection activeCell="A26" sqref="A26:IV32"/>
    </sheetView>
  </sheetViews>
  <sheetFormatPr defaultColWidth="9.140625" defaultRowHeight="15"/>
  <cols>
    <col min="1" max="1" width="58.28125" style="0" customWidth="1"/>
    <col min="2" max="2" width="15.421875" style="0" customWidth="1"/>
    <col min="3" max="3" width="10.8515625" style="0" customWidth="1"/>
    <col min="5" max="5" width="14.57421875" style="0" customWidth="1"/>
    <col min="6" max="6" width="13.421875" style="0" customWidth="1"/>
    <col min="7" max="7" width="5.140625" style="0" customWidth="1"/>
  </cols>
  <sheetData>
    <row r="2" spans="1:6" ht="15.75">
      <c r="A2" s="146" t="s">
        <v>98</v>
      </c>
      <c r="B2" s="146"/>
      <c r="C2" s="146"/>
      <c r="D2" s="146"/>
      <c r="E2" s="146"/>
      <c r="F2" s="146"/>
    </row>
    <row r="3" spans="1:6" ht="15.75">
      <c r="A3" s="147" t="s">
        <v>128</v>
      </c>
      <c r="B3" s="147"/>
      <c r="C3" s="147"/>
      <c r="D3" s="147"/>
      <c r="E3" s="147"/>
      <c r="F3" s="147"/>
    </row>
    <row r="4" spans="1:6" ht="15.75">
      <c r="A4" s="148" t="s">
        <v>131</v>
      </c>
      <c r="B4" s="148"/>
      <c r="C4" s="148"/>
      <c r="D4" s="148"/>
      <c r="E4" s="148"/>
      <c r="F4" s="148"/>
    </row>
    <row r="5" spans="1:6" ht="15">
      <c r="A5" s="154" t="s">
        <v>6</v>
      </c>
      <c r="B5" s="154"/>
      <c r="C5" s="154"/>
      <c r="D5" s="154"/>
      <c r="E5" s="154"/>
      <c r="F5" s="154"/>
    </row>
    <row r="6" spans="1:6" ht="15.75" thickBot="1">
      <c r="A6" s="11"/>
      <c r="B6" s="11"/>
      <c r="C6" s="11"/>
      <c r="D6" s="11"/>
      <c r="E6" s="11"/>
      <c r="F6" s="11"/>
    </row>
    <row r="7" spans="1:7" ht="15" customHeight="1">
      <c r="A7" s="150" t="s">
        <v>36</v>
      </c>
      <c r="B7" s="155" t="s">
        <v>8</v>
      </c>
      <c r="C7" s="156"/>
      <c r="D7" s="142" t="s">
        <v>106</v>
      </c>
      <c r="E7" s="142" t="s">
        <v>10</v>
      </c>
      <c r="F7" s="144" t="s">
        <v>11</v>
      </c>
      <c r="G7" s="2"/>
    </row>
    <row r="8" spans="1:7" ht="32.25" customHeight="1" thickBot="1">
      <c r="A8" s="151"/>
      <c r="B8" s="60" t="s">
        <v>103</v>
      </c>
      <c r="C8" s="61" t="s">
        <v>104</v>
      </c>
      <c r="D8" s="143"/>
      <c r="E8" s="143"/>
      <c r="F8" s="157"/>
      <c r="G8" s="2"/>
    </row>
    <row r="9" spans="1:7" ht="15.75" thickBot="1">
      <c r="A9" s="47">
        <v>1</v>
      </c>
      <c r="B9" s="47">
        <v>2</v>
      </c>
      <c r="C9" s="62">
        <v>3</v>
      </c>
      <c r="D9" s="62">
        <v>4</v>
      </c>
      <c r="E9" s="62">
        <v>5</v>
      </c>
      <c r="F9" s="63">
        <v>6</v>
      </c>
      <c r="G9" s="2"/>
    </row>
    <row r="10" spans="1:7" ht="28.5">
      <c r="A10" s="64" t="s">
        <v>37</v>
      </c>
      <c r="B10" s="65" t="s">
        <v>13</v>
      </c>
      <c r="C10" s="66" t="s">
        <v>13</v>
      </c>
      <c r="D10" s="67" t="s">
        <v>13</v>
      </c>
      <c r="E10" s="67" t="s">
        <v>13</v>
      </c>
      <c r="F10" s="68">
        <v>0.5</v>
      </c>
      <c r="G10" s="2"/>
    </row>
    <row r="11" spans="1:7" ht="15" customHeight="1">
      <c r="A11" s="69" t="s">
        <v>14</v>
      </c>
      <c r="B11" s="41"/>
      <c r="C11" s="18"/>
      <c r="D11" s="19"/>
      <c r="E11" s="19"/>
      <c r="F11" s="24"/>
      <c r="G11" s="2"/>
    </row>
    <row r="12" spans="1:7" ht="45.75" customHeight="1">
      <c r="A12" s="70" t="s">
        <v>38</v>
      </c>
      <c r="B12" s="41">
        <v>30</v>
      </c>
      <c r="C12" s="18">
        <v>30</v>
      </c>
      <c r="D12" s="19">
        <v>100</v>
      </c>
      <c r="E12" s="19" t="s">
        <v>31</v>
      </c>
      <c r="F12" s="24">
        <v>0.5</v>
      </c>
      <c r="G12" s="2"/>
    </row>
    <row r="13" spans="1:7" ht="45" customHeight="1">
      <c r="A13" s="70" t="s">
        <v>39</v>
      </c>
      <c r="B13" s="41" t="s">
        <v>13</v>
      </c>
      <c r="C13" s="18" t="s">
        <v>13</v>
      </c>
      <c r="D13" s="19"/>
      <c r="E13" s="19" t="s">
        <v>31</v>
      </c>
      <c r="F13" s="24">
        <v>0.5</v>
      </c>
      <c r="G13" s="2"/>
    </row>
    <row r="14" spans="1:7" ht="45">
      <c r="A14" s="69" t="s">
        <v>40</v>
      </c>
      <c r="B14" s="41">
        <v>30</v>
      </c>
      <c r="C14" s="18">
        <v>30</v>
      </c>
      <c r="D14" s="19">
        <v>100</v>
      </c>
      <c r="E14" s="19" t="s">
        <v>13</v>
      </c>
      <c r="F14" s="24" t="s">
        <v>13</v>
      </c>
      <c r="G14" s="2"/>
    </row>
    <row r="15" spans="1:7" ht="15">
      <c r="A15" s="69" t="s">
        <v>41</v>
      </c>
      <c r="B15" s="71">
        <v>45</v>
      </c>
      <c r="C15" s="18">
        <v>45</v>
      </c>
      <c r="D15" s="19">
        <v>100</v>
      </c>
      <c r="E15" s="19" t="s">
        <v>13</v>
      </c>
      <c r="F15" s="24" t="s">
        <v>13</v>
      </c>
      <c r="G15" s="2"/>
    </row>
    <row r="16" spans="1:7" ht="90">
      <c r="A16" s="70" t="s">
        <v>42</v>
      </c>
      <c r="B16" s="41">
        <v>0</v>
      </c>
      <c r="C16" s="18">
        <v>0</v>
      </c>
      <c r="D16" s="19">
        <v>100</v>
      </c>
      <c r="E16" s="19" t="s">
        <v>31</v>
      </c>
      <c r="F16" s="34">
        <v>0.5</v>
      </c>
      <c r="G16" s="2"/>
    </row>
    <row r="17" spans="1:7" ht="46.5" customHeight="1">
      <c r="A17" s="72" t="s">
        <v>43</v>
      </c>
      <c r="B17" s="41" t="s">
        <v>13</v>
      </c>
      <c r="C17" s="18" t="s">
        <v>13</v>
      </c>
      <c r="D17" s="19" t="s">
        <v>13</v>
      </c>
      <c r="E17" s="19" t="s">
        <v>13</v>
      </c>
      <c r="F17" s="25">
        <v>0.5</v>
      </c>
      <c r="G17" s="2"/>
    </row>
    <row r="18" spans="1:7" ht="45">
      <c r="A18" s="69" t="s">
        <v>44</v>
      </c>
      <c r="B18" s="41">
        <v>0</v>
      </c>
      <c r="C18" s="18">
        <v>0</v>
      </c>
      <c r="D18" s="19">
        <v>100</v>
      </c>
      <c r="E18" s="19" t="s">
        <v>31</v>
      </c>
      <c r="F18" s="24">
        <v>0.5</v>
      </c>
      <c r="G18" s="2"/>
    </row>
    <row r="19" spans="1:7" ht="28.5">
      <c r="A19" s="72" t="s">
        <v>50</v>
      </c>
      <c r="B19" s="41" t="s">
        <v>13</v>
      </c>
      <c r="C19" s="18" t="s">
        <v>13</v>
      </c>
      <c r="D19" s="19" t="s">
        <v>13</v>
      </c>
      <c r="E19" s="19" t="s">
        <v>13</v>
      </c>
      <c r="F19" s="25">
        <v>0.5</v>
      </c>
      <c r="G19" s="2"/>
    </row>
    <row r="20" spans="1:7" ht="15" customHeight="1">
      <c r="A20" s="69" t="s">
        <v>14</v>
      </c>
      <c r="B20" s="41"/>
      <c r="C20" s="18"/>
      <c r="D20" s="19"/>
      <c r="E20" s="19"/>
      <c r="F20" s="24"/>
      <c r="G20" s="2"/>
    </row>
    <row r="21" spans="1:7" ht="61.5" customHeight="1">
      <c r="A21" s="70" t="s">
        <v>45</v>
      </c>
      <c r="B21" s="41">
        <v>1</v>
      </c>
      <c r="C21" s="18">
        <v>1</v>
      </c>
      <c r="D21" s="19">
        <v>100</v>
      </c>
      <c r="E21" s="19" t="s">
        <v>16</v>
      </c>
      <c r="F21" s="24">
        <v>0.5</v>
      </c>
      <c r="G21" s="2"/>
    </row>
    <row r="22" spans="1:7" ht="90">
      <c r="A22" s="70" t="s">
        <v>46</v>
      </c>
      <c r="B22" s="41">
        <v>0</v>
      </c>
      <c r="C22" s="18">
        <v>0</v>
      </c>
      <c r="D22" s="19">
        <v>100</v>
      </c>
      <c r="E22" s="19" t="s">
        <v>31</v>
      </c>
      <c r="F22" s="24">
        <v>0.5</v>
      </c>
      <c r="G22" s="2"/>
    </row>
    <row r="23" spans="1:7" ht="45" customHeight="1">
      <c r="A23" s="72" t="s">
        <v>47</v>
      </c>
      <c r="B23" s="41" t="s">
        <v>13</v>
      </c>
      <c r="C23" s="18" t="s">
        <v>13</v>
      </c>
      <c r="D23" s="19" t="s">
        <v>13</v>
      </c>
      <c r="E23" s="19" t="s">
        <v>31</v>
      </c>
      <c r="F23" s="25">
        <v>0.2</v>
      </c>
      <c r="G23" s="2"/>
    </row>
    <row r="24" spans="1:7" ht="60">
      <c r="A24" s="69" t="s">
        <v>48</v>
      </c>
      <c r="B24" s="41">
        <v>0</v>
      </c>
      <c r="C24" s="18">
        <v>0</v>
      </c>
      <c r="D24" s="19">
        <v>100</v>
      </c>
      <c r="E24" s="19" t="s">
        <v>31</v>
      </c>
      <c r="F24" s="24">
        <v>0.2</v>
      </c>
      <c r="G24" s="2"/>
    </row>
    <row r="25" spans="1:7" ht="21.75" customHeight="1" thickBot="1">
      <c r="A25" s="73" t="s">
        <v>49</v>
      </c>
      <c r="B25" s="43" t="s">
        <v>13</v>
      </c>
      <c r="C25" s="20" t="s">
        <v>13</v>
      </c>
      <c r="D25" s="21" t="s">
        <v>13</v>
      </c>
      <c r="E25" s="21" t="s">
        <v>13</v>
      </c>
      <c r="F25" s="74">
        <f>(F10+F17+F19+F23)/4</f>
        <v>0.425</v>
      </c>
      <c r="G25" s="2"/>
    </row>
    <row r="26" spans="1:6" ht="15">
      <c r="A26" s="5"/>
      <c r="B26" s="5"/>
      <c r="C26" s="5"/>
      <c r="D26" s="5"/>
      <c r="E26" s="5"/>
      <c r="F26" s="5"/>
    </row>
    <row r="27" spans="1:6" ht="15.75">
      <c r="A27" s="33"/>
      <c r="B27" s="33"/>
      <c r="E27" s="16"/>
      <c r="F27" s="75"/>
    </row>
    <row r="28" spans="1:6" ht="15">
      <c r="A28" s="28"/>
      <c r="B28" s="28"/>
      <c r="C28" s="28"/>
      <c r="D28" s="28"/>
      <c r="E28" s="76"/>
      <c r="F28" s="13"/>
    </row>
    <row r="29" spans="1:6" ht="15">
      <c r="A29" s="3"/>
      <c r="B29" s="1"/>
      <c r="C29" s="1"/>
      <c r="D29" s="1"/>
      <c r="E29" s="1"/>
      <c r="F29" s="1"/>
    </row>
  </sheetData>
  <sheetProtection/>
  <mergeCells count="9">
    <mergeCell ref="A2:F2"/>
    <mergeCell ref="A3:F3"/>
    <mergeCell ref="A4:F4"/>
    <mergeCell ref="A5:F5"/>
    <mergeCell ref="A7:A8"/>
    <mergeCell ref="B7:C7"/>
    <mergeCell ref="D7:D8"/>
    <mergeCell ref="E7:E8"/>
    <mergeCell ref="F7:F8"/>
  </mergeCells>
  <printOptions/>
  <pageMargins left="0.59" right="0.2" top="0.38" bottom="0.38" header="0.2" footer="0.21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36"/>
  <sheetViews>
    <sheetView tabSelected="1" view="pageBreakPreview" zoomScale="60" zoomScaleNormal="89" zoomScalePageLayoutView="0" workbookViewId="0" topLeftCell="A25">
      <selection activeCell="J58" sqref="J58"/>
    </sheetView>
  </sheetViews>
  <sheetFormatPr defaultColWidth="9.140625" defaultRowHeight="15"/>
  <cols>
    <col min="1" max="1" width="65.421875" style="0" customWidth="1"/>
    <col min="2" max="2" width="13.57421875" style="0" customWidth="1"/>
    <col min="3" max="3" width="11.7109375" style="0" customWidth="1"/>
    <col min="5" max="5" width="13.421875" style="0" customWidth="1"/>
    <col min="6" max="6" width="12.00390625" style="0" customWidth="1"/>
    <col min="7" max="7" width="5.28125" style="0" customWidth="1"/>
  </cols>
  <sheetData>
    <row r="2" spans="1:6" ht="15.75">
      <c r="A2" s="146" t="s">
        <v>99</v>
      </c>
      <c r="B2" s="146"/>
      <c r="C2" s="146"/>
      <c r="D2" s="146"/>
      <c r="E2" s="146"/>
      <c r="F2" s="146"/>
    </row>
    <row r="3" spans="1:6" ht="19.5" customHeight="1">
      <c r="A3" s="147" t="s">
        <v>129</v>
      </c>
      <c r="B3" s="147"/>
      <c r="C3" s="147"/>
      <c r="D3" s="147"/>
      <c r="E3" s="147"/>
      <c r="F3" s="147"/>
    </row>
    <row r="4" spans="1:6" ht="24" customHeight="1">
      <c r="A4" s="148" t="s">
        <v>131</v>
      </c>
      <c r="B4" s="148"/>
      <c r="C4" s="148"/>
      <c r="D4" s="148"/>
      <c r="E4" s="148"/>
      <c r="F4" s="148"/>
    </row>
    <row r="5" spans="1:6" ht="15">
      <c r="A5" s="158" t="s">
        <v>6</v>
      </c>
      <c r="B5" s="158"/>
      <c r="C5" s="158"/>
      <c r="D5" s="158"/>
      <c r="E5" s="158"/>
      <c r="F5" s="158"/>
    </row>
    <row r="6" spans="1:6" ht="15.75" thickBot="1">
      <c r="A6" s="11"/>
      <c r="B6" s="11"/>
      <c r="C6" s="11"/>
      <c r="D6" s="11"/>
      <c r="E6" s="11"/>
      <c r="F6" s="11"/>
    </row>
    <row r="7" spans="1:7" ht="15" customHeight="1">
      <c r="A7" s="159" t="s">
        <v>51</v>
      </c>
      <c r="B7" s="152" t="s">
        <v>8</v>
      </c>
      <c r="C7" s="153"/>
      <c r="D7" s="142" t="s">
        <v>102</v>
      </c>
      <c r="E7" s="142" t="s">
        <v>10</v>
      </c>
      <c r="F7" s="144" t="s">
        <v>11</v>
      </c>
      <c r="G7" s="2"/>
    </row>
    <row r="8" spans="1:7" ht="33.75" customHeight="1" thickBot="1">
      <c r="A8" s="160"/>
      <c r="B8" s="45" t="s">
        <v>103</v>
      </c>
      <c r="C8" s="46" t="s">
        <v>104</v>
      </c>
      <c r="D8" s="161"/>
      <c r="E8" s="161"/>
      <c r="F8" s="162"/>
      <c r="G8" s="2"/>
    </row>
    <row r="9" spans="1:7" ht="15.75" thickBot="1">
      <c r="A9" s="47">
        <v>1</v>
      </c>
      <c r="B9" s="29">
        <v>2</v>
      </c>
      <c r="C9" s="30">
        <v>3</v>
      </c>
      <c r="D9" s="30">
        <v>4</v>
      </c>
      <c r="E9" s="30">
        <v>5</v>
      </c>
      <c r="F9" s="31">
        <v>6</v>
      </c>
      <c r="G9" s="2"/>
    </row>
    <row r="10" spans="1:7" ht="57">
      <c r="A10" s="48" t="s">
        <v>52</v>
      </c>
      <c r="B10" s="38">
        <v>0</v>
      </c>
      <c r="C10" s="39">
        <v>0</v>
      </c>
      <c r="D10" s="40">
        <v>100</v>
      </c>
      <c r="E10" s="40" t="s">
        <v>16</v>
      </c>
      <c r="F10" s="26">
        <v>2</v>
      </c>
      <c r="G10" s="2"/>
    </row>
    <row r="11" spans="1:7" ht="15" customHeight="1">
      <c r="A11" s="49" t="s">
        <v>53</v>
      </c>
      <c r="B11" s="41" t="s">
        <v>13</v>
      </c>
      <c r="C11" s="18" t="s">
        <v>13</v>
      </c>
      <c r="D11" s="19" t="s">
        <v>13</v>
      </c>
      <c r="E11" s="19" t="s">
        <v>13</v>
      </c>
      <c r="F11" s="25">
        <v>2</v>
      </c>
      <c r="G11" s="2"/>
    </row>
    <row r="12" spans="1:7" ht="15" customHeight="1">
      <c r="A12" s="50" t="s">
        <v>14</v>
      </c>
      <c r="B12" s="41"/>
      <c r="C12" s="18"/>
      <c r="D12" s="19"/>
      <c r="E12" s="19"/>
      <c r="F12" s="24"/>
      <c r="G12" s="2"/>
    </row>
    <row r="13" spans="1:7" ht="60">
      <c r="A13" s="50" t="s">
        <v>54</v>
      </c>
      <c r="B13" s="41">
        <v>0</v>
      </c>
      <c r="C13" s="18">
        <v>0</v>
      </c>
      <c r="D13" s="19">
        <v>100</v>
      </c>
      <c r="E13" s="19" t="s">
        <v>31</v>
      </c>
      <c r="F13" s="24">
        <v>2</v>
      </c>
      <c r="G13" s="2"/>
    </row>
    <row r="14" spans="1:7" ht="60">
      <c r="A14" s="50" t="s">
        <v>55</v>
      </c>
      <c r="B14" s="41">
        <v>0</v>
      </c>
      <c r="C14" s="18">
        <v>0</v>
      </c>
      <c r="D14" s="19">
        <v>100</v>
      </c>
      <c r="E14" s="19" t="s">
        <v>16</v>
      </c>
      <c r="F14" s="24">
        <v>2</v>
      </c>
      <c r="G14" s="2"/>
    </row>
    <row r="15" spans="1:7" ht="78" customHeight="1">
      <c r="A15" s="50" t="s">
        <v>56</v>
      </c>
      <c r="B15" s="41">
        <v>0</v>
      </c>
      <c r="C15" s="18">
        <v>0</v>
      </c>
      <c r="D15" s="19">
        <v>100</v>
      </c>
      <c r="E15" s="19" t="s">
        <v>31</v>
      </c>
      <c r="F15" s="24" t="s">
        <v>13</v>
      </c>
      <c r="G15" s="2"/>
    </row>
    <row r="16" spans="1:7" ht="81.75" customHeight="1">
      <c r="A16" s="50" t="s">
        <v>57</v>
      </c>
      <c r="B16" s="41">
        <v>0</v>
      </c>
      <c r="C16" s="18">
        <v>0</v>
      </c>
      <c r="D16" s="19">
        <v>100</v>
      </c>
      <c r="E16" s="19" t="s">
        <v>31</v>
      </c>
      <c r="F16" s="24">
        <v>2</v>
      </c>
      <c r="G16" s="2"/>
    </row>
    <row r="17" spans="1:7" ht="45">
      <c r="A17" s="50" t="s">
        <v>58</v>
      </c>
      <c r="B17" s="41">
        <v>0</v>
      </c>
      <c r="C17" s="18">
        <v>0</v>
      </c>
      <c r="D17" s="19">
        <v>100</v>
      </c>
      <c r="E17" s="19" t="s">
        <v>16</v>
      </c>
      <c r="F17" s="24">
        <v>2</v>
      </c>
      <c r="G17" s="2"/>
    </row>
    <row r="18" spans="1:7" ht="45">
      <c r="A18" s="50" t="s">
        <v>59</v>
      </c>
      <c r="B18" s="41">
        <v>0</v>
      </c>
      <c r="C18" s="18">
        <v>0</v>
      </c>
      <c r="D18" s="19"/>
      <c r="E18" s="19" t="s">
        <v>16</v>
      </c>
      <c r="F18" s="24">
        <v>2</v>
      </c>
      <c r="G18" s="2"/>
    </row>
    <row r="19" spans="1:7" ht="31.5" customHeight="1">
      <c r="A19" s="49" t="s">
        <v>60</v>
      </c>
      <c r="B19" s="41" t="s">
        <v>13</v>
      </c>
      <c r="C19" s="18" t="s">
        <v>13</v>
      </c>
      <c r="D19" s="19" t="s">
        <v>13</v>
      </c>
      <c r="E19" s="19" t="s">
        <v>13</v>
      </c>
      <c r="F19" s="25">
        <v>2</v>
      </c>
      <c r="G19" s="2"/>
    </row>
    <row r="20" spans="1:7" ht="15" customHeight="1">
      <c r="A20" s="50" t="s">
        <v>14</v>
      </c>
      <c r="B20" s="41"/>
      <c r="C20" s="18"/>
      <c r="D20" s="19"/>
      <c r="E20" s="19"/>
      <c r="F20" s="24"/>
      <c r="G20" s="2"/>
    </row>
    <row r="21" spans="1:7" ht="30">
      <c r="A21" s="50" t="s">
        <v>61</v>
      </c>
      <c r="B21" s="41">
        <v>10</v>
      </c>
      <c r="C21" s="18">
        <v>10</v>
      </c>
      <c r="D21" s="19">
        <v>100</v>
      </c>
      <c r="E21" s="19" t="s">
        <v>31</v>
      </c>
      <c r="F21" s="24">
        <v>2</v>
      </c>
      <c r="G21" s="2"/>
    </row>
    <row r="22" spans="1:7" ht="45">
      <c r="A22" s="50" t="s">
        <v>62</v>
      </c>
      <c r="B22" s="41" t="s">
        <v>13</v>
      </c>
      <c r="C22" s="18" t="s">
        <v>13</v>
      </c>
      <c r="D22" s="19" t="s">
        <v>13</v>
      </c>
      <c r="E22" s="19" t="s">
        <v>16</v>
      </c>
      <c r="F22" s="24">
        <v>2</v>
      </c>
      <c r="G22" s="2"/>
    </row>
    <row r="23" spans="1:7" ht="15">
      <c r="A23" s="50" t="s">
        <v>63</v>
      </c>
      <c r="B23" s="41"/>
      <c r="C23" s="18"/>
      <c r="D23" s="19"/>
      <c r="E23" s="19" t="s">
        <v>13</v>
      </c>
      <c r="F23" s="24" t="s">
        <v>13</v>
      </c>
      <c r="G23" s="2"/>
    </row>
    <row r="24" spans="1:7" ht="30">
      <c r="A24" s="50" t="s">
        <v>64</v>
      </c>
      <c r="B24" s="41"/>
      <c r="C24" s="18"/>
      <c r="D24" s="19"/>
      <c r="E24" s="19" t="s">
        <v>13</v>
      </c>
      <c r="F24" s="24" t="s">
        <v>13</v>
      </c>
      <c r="G24" s="2"/>
    </row>
    <row r="25" spans="1:7" ht="18">
      <c r="A25" s="50" t="s">
        <v>65</v>
      </c>
      <c r="B25" s="41"/>
      <c r="C25" s="18"/>
      <c r="D25" s="19"/>
      <c r="E25" s="19" t="s">
        <v>13</v>
      </c>
      <c r="F25" s="24" t="s">
        <v>13</v>
      </c>
      <c r="G25" s="2"/>
    </row>
    <row r="26" spans="1:7" ht="29.25" customHeight="1">
      <c r="A26" s="49" t="s">
        <v>66</v>
      </c>
      <c r="B26" s="41" t="s">
        <v>13</v>
      </c>
      <c r="C26" s="18" t="s">
        <v>13</v>
      </c>
      <c r="D26" s="19" t="s">
        <v>13</v>
      </c>
      <c r="E26" s="19" t="s">
        <v>13</v>
      </c>
      <c r="F26" s="25">
        <v>2</v>
      </c>
      <c r="G26" s="2"/>
    </row>
    <row r="27" spans="1:7" ht="45">
      <c r="A27" s="50" t="s">
        <v>67</v>
      </c>
      <c r="B27" s="41">
        <v>0</v>
      </c>
      <c r="C27" s="18">
        <v>0</v>
      </c>
      <c r="D27" s="19">
        <v>100</v>
      </c>
      <c r="E27" s="19" t="s">
        <v>31</v>
      </c>
      <c r="F27" s="24">
        <v>2</v>
      </c>
      <c r="G27" s="2"/>
    </row>
    <row r="28" spans="1:7" ht="57">
      <c r="A28" s="49" t="s">
        <v>68</v>
      </c>
      <c r="B28" s="41" t="s">
        <v>13</v>
      </c>
      <c r="C28" s="18" t="s">
        <v>13</v>
      </c>
      <c r="D28" s="19" t="s">
        <v>13</v>
      </c>
      <c r="E28" s="19" t="s">
        <v>13</v>
      </c>
      <c r="F28" s="25">
        <v>2</v>
      </c>
      <c r="G28" s="2"/>
    </row>
    <row r="29" spans="1:7" ht="15">
      <c r="A29" s="50" t="s">
        <v>14</v>
      </c>
      <c r="B29" s="41"/>
      <c r="C29" s="18"/>
      <c r="D29" s="19"/>
      <c r="E29" s="19"/>
      <c r="F29" s="24"/>
      <c r="G29" s="2"/>
    </row>
    <row r="30" spans="1:7" ht="30.75" customHeight="1">
      <c r="A30" s="50" t="s">
        <v>69</v>
      </c>
      <c r="B30" s="41">
        <v>0</v>
      </c>
      <c r="C30" s="18">
        <v>0</v>
      </c>
      <c r="D30" s="19">
        <v>100</v>
      </c>
      <c r="E30" s="19" t="s">
        <v>31</v>
      </c>
      <c r="F30" s="24">
        <v>2</v>
      </c>
      <c r="G30" s="2"/>
    </row>
    <row r="31" spans="1:7" ht="91.5" customHeight="1" thickBot="1">
      <c r="A31" s="51" t="s">
        <v>70</v>
      </c>
      <c r="B31" s="52">
        <v>0</v>
      </c>
      <c r="C31" s="53">
        <v>0</v>
      </c>
      <c r="D31" s="54">
        <v>100</v>
      </c>
      <c r="E31" s="54" t="s">
        <v>16</v>
      </c>
      <c r="F31" s="55">
        <v>2</v>
      </c>
      <c r="G31" s="2"/>
    </row>
    <row r="32" spans="1:7" ht="15.75" thickBot="1">
      <c r="A32" s="56" t="s">
        <v>130</v>
      </c>
      <c r="B32" s="57" t="s">
        <v>13</v>
      </c>
      <c r="C32" s="58" t="s">
        <v>13</v>
      </c>
      <c r="D32" s="59" t="s">
        <v>13</v>
      </c>
      <c r="E32" s="59" t="s">
        <v>13</v>
      </c>
      <c r="F32" s="31">
        <f>(F10+F11+F19+F26+F28)/5</f>
        <v>2</v>
      </c>
      <c r="G32" s="2"/>
    </row>
    <row r="35" spans="1:6" ht="15.75">
      <c r="A35" s="27"/>
      <c r="B35" s="27"/>
      <c r="C35" s="16"/>
      <c r="D35" s="27"/>
      <c r="E35" s="27"/>
      <c r="F35" s="129"/>
    </row>
    <row r="36" spans="1:6" ht="15">
      <c r="A36" s="28"/>
      <c r="B36" s="28"/>
      <c r="C36" s="28"/>
      <c r="D36" s="28"/>
      <c r="E36" s="14"/>
      <c r="F36" s="28"/>
    </row>
  </sheetData>
  <sheetProtection/>
  <mergeCells count="9">
    <mergeCell ref="A2:F2"/>
    <mergeCell ref="A3:F3"/>
    <mergeCell ref="A4:F4"/>
    <mergeCell ref="A5:F5"/>
    <mergeCell ref="A7:A8"/>
    <mergeCell ref="B7:C7"/>
    <mergeCell ref="D7:D8"/>
    <mergeCell ref="E7:E8"/>
    <mergeCell ref="F7:F8"/>
  </mergeCells>
  <printOptions/>
  <pageMargins left="0.7086614173228347" right="0.2" top="0.4" bottom="0.45" header="0.2" footer="0.27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N1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6.140625" style="0" customWidth="1"/>
    <col min="2" max="2" width="42.57421875" style="0" customWidth="1"/>
    <col min="3" max="3" width="31.421875" style="0" customWidth="1"/>
    <col min="4" max="4" width="24.00390625" style="0" customWidth="1"/>
  </cols>
  <sheetData>
    <row r="2" spans="2:4" ht="30.75" customHeight="1">
      <c r="B2" s="163" t="s">
        <v>71</v>
      </c>
      <c r="C2" s="163"/>
      <c r="D2" s="163"/>
    </row>
    <row r="3" spans="2:4" ht="16.5" thickBot="1">
      <c r="B3" s="6"/>
      <c r="C3" s="6"/>
      <c r="D3" s="6"/>
    </row>
    <row r="4" spans="2:5" ht="35.25" customHeight="1" thickBot="1">
      <c r="B4" s="79" t="s">
        <v>5</v>
      </c>
      <c r="C4" s="81" t="s">
        <v>72</v>
      </c>
      <c r="D4" s="80" t="s">
        <v>8</v>
      </c>
      <c r="E4" s="2"/>
    </row>
    <row r="5" spans="2:92" ht="45" customHeight="1">
      <c r="B5" s="97" t="s">
        <v>73</v>
      </c>
      <c r="C5" s="98" t="s">
        <v>0</v>
      </c>
      <c r="D5" s="99"/>
      <c r="E5" s="2"/>
      <c r="F5" s="7" t="s">
        <v>95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</row>
    <row r="6" spans="2:5" ht="46.5">
      <c r="B6" s="100" t="s">
        <v>74</v>
      </c>
      <c r="C6" s="101" t="s">
        <v>75</v>
      </c>
      <c r="D6" s="102"/>
      <c r="E6" s="2"/>
    </row>
    <row r="7" spans="2:5" ht="44.25" customHeight="1">
      <c r="B7" s="100" t="s">
        <v>76</v>
      </c>
      <c r="C7" s="101" t="s">
        <v>77</v>
      </c>
      <c r="D7" s="102"/>
      <c r="E7" s="2"/>
    </row>
    <row r="8" spans="2:5" ht="18.75">
      <c r="B8" s="100" t="s">
        <v>78</v>
      </c>
      <c r="C8" s="101" t="s">
        <v>1</v>
      </c>
      <c r="D8" s="102"/>
      <c r="E8" s="2"/>
    </row>
    <row r="9" spans="2:5" ht="18.75">
      <c r="B9" s="100" t="s">
        <v>79</v>
      </c>
      <c r="C9" s="101" t="s">
        <v>1</v>
      </c>
      <c r="D9" s="102"/>
      <c r="E9" s="2"/>
    </row>
    <row r="10" spans="2:5" ht="18.75">
      <c r="B10" s="100" t="s">
        <v>80</v>
      </c>
      <c r="C10" s="101" t="s">
        <v>1</v>
      </c>
      <c r="D10" s="102"/>
      <c r="E10" s="2"/>
    </row>
    <row r="11" spans="2:5" ht="36" customHeight="1">
      <c r="B11" s="100" t="s">
        <v>81</v>
      </c>
      <c r="C11" s="103" t="s">
        <v>82</v>
      </c>
      <c r="D11" s="102"/>
      <c r="E11" s="2"/>
    </row>
    <row r="12" spans="2:5" ht="35.25" customHeight="1">
      <c r="B12" s="100" t="s">
        <v>83</v>
      </c>
      <c r="C12" s="103" t="s">
        <v>82</v>
      </c>
      <c r="D12" s="102"/>
      <c r="E12" s="2"/>
    </row>
    <row r="13" spans="2:5" ht="46.5" customHeight="1">
      <c r="B13" s="100" t="s">
        <v>84</v>
      </c>
      <c r="C13" s="103" t="s">
        <v>82</v>
      </c>
      <c r="D13" s="102"/>
      <c r="E13" s="2"/>
    </row>
    <row r="14" spans="2:5" ht="47.25" customHeight="1" thickBot="1">
      <c r="B14" s="104" t="s">
        <v>85</v>
      </c>
      <c r="C14" s="105" t="s">
        <v>82</v>
      </c>
      <c r="D14" s="106"/>
      <c r="E14" s="2"/>
    </row>
    <row r="16" spans="2:6" ht="31.5">
      <c r="B16" s="77" t="s">
        <v>2</v>
      </c>
      <c r="C16" s="23"/>
      <c r="D16" s="78" t="s">
        <v>3</v>
      </c>
      <c r="F16" s="10"/>
    </row>
    <row r="17" spans="2:6" ht="15">
      <c r="B17" s="28" t="s">
        <v>4</v>
      </c>
      <c r="C17" s="15" t="s">
        <v>96</v>
      </c>
      <c r="D17" s="96" t="s">
        <v>105</v>
      </c>
      <c r="F17" s="32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8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5.28125" style="0" customWidth="1"/>
    <col min="2" max="2" width="47.28125" style="0" customWidth="1"/>
    <col min="3" max="3" width="21.28125" style="0" customWidth="1"/>
    <col min="4" max="4" width="39.57421875" style="0" customWidth="1"/>
  </cols>
  <sheetData>
    <row r="2" spans="2:4" ht="15.75" customHeight="1">
      <c r="B2" s="82" t="s">
        <v>86</v>
      </c>
      <c r="C2" s="82"/>
      <c r="D2" s="82"/>
    </row>
    <row r="3" spans="2:4" ht="15.75">
      <c r="B3" s="6"/>
      <c r="C3" s="6"/>
      <c r="D3" s="6"/>
    </row>
    <row r="4" spans="2:6" ht="16.5" thickBot="1">
      <c r="B4" s="6"/>
      <c r="C4" s="6"/>
      <c r="D4" s="6"/>
      <c r="E4" s="2"/>
      <c r="F4" s="2"/>
    </row>
    <row r="5" spans="2:6" ht="45.75" customHeight="1" thickBot="1">
      <c r="B5" s="79" t="s">
        <v>5</v>
      </c>
      <c r="C5" s="79" t="s">
        <v>72</v>
      </c>
      <c r="D5" s="81" t="s">
        <v>8</v>
      </c>
      <c r="E5" s="83"/>
      <c r="F5" s="2"/>
    </row>
    <row r="6" spans="2:6" ht="44.25" customHeight="1">
      <c r="B6" s="84" t="s">
        <v>87</v>
      </c>
      <c r="C6" s="85"/>
      <c r="D6" s="86" t="s">
        <v>107</v>
      </c>
      <c r="E6" s="2"/>
      <c r="F6" s="2"/>
    </row>
    <row r="7" spans="2:5" ht="48" customHeight="1">
      <c r="B7" s="87" t="s">
        <v>88</v>
      </c>
      <c r="C7" s="88"/>
      <c r="D7" s="89" t="s">
        <v>108</v>
      </c>
      <c r="E7" s="2"/>
    </row>
    <row r="8" spans="2:5" ht="33" customHeight="1">
      <c r="B8" s="87" t="s">
        <v>109</v>
      </c>
      <c r="C8" s="88"/>
      <c r="D8" s="89" t="s">
        <v>110</v>
      </c>
      <c r="E8" s="2"/>
    </row>
    <row r="9" spans="2:5" ht="32.25" customHeight="1">
      <c r="B9" s="87" t="s">
        <v>111</v>
      </c>
      <c r="C9" s="88"/>
      <c r="D9" s="89" t="s">
        <v>112</v>
      </c>
      <c r="E9" s="2"/>
    </row>
    <row r="10" spans="2:5" ht="31.5">
      <c r="B10" s="87" t="s">
        <v>89</v>
      </c>
      <c r="C10" s="88" t="s">
        <v>90</v>
      </c>
      <c r="D10" s="89"/>
      <c r="E10" s="2"/>
    </row>
    <row r="11" spans="2:5" ht="15" customHeight="1">
      <c r="B11" s="90" t="s">
        <v>91</v>
      </c>
      <c r="C11" s="91" t="s">
        <v>90</v>
      </c>
      <c r="D11" s="92" t="s">
        <v>92</v>
      </c>
      <c r="E11" s="2"/>
    </row>
    <row r="12" spans="2:5" ht="15" customHeight="1">
      <c r="B12" s="90" t="s">
        <v>113</v>
      </c>
      <c r="C12" s="91" t="s">
        <v>90</v>
      </c>
      <c r="D12" s="92" t="s">
        <v>93</v>
      </c>
      <c r="E12" s="2"/>
    </row>
    <row r="13" spans="2:5" ht="15" customHeight="1">
      <c r="B13" s="90" t="s">
        <v>114</v>
      </c>
      <c r="C13" s="91" t="s">
        <v>90</v>
      </c>
      <c r="D13" s="92" t="s">
        <v>93</v>
      </c>
      <c r="E13" s="2"/>
    </row>
    <row r="14" spans="2:5" ht="34.5" customHeight="1" thickBot="1">
      <c r="B14" s="93" t="s">
        <v>94</v>
      </c>
      <c r="C14" s="94" t="s">
        <v>90</v>
      </c>
      <c r="D14" s="95"/>
      <c r="E14" s="2"/>
    </row>
    <row r="15" spans="2:4" ht="15">
      <c r="B15" s="8"/>
      <c r="C15" s="8"/>
      <c r="D15" s="8"/>
    </row>
    <row r="16" spans="2:4" ht="31.5">
      <c r="B16" s="77" t="s">
        <v>2</v>
      </c>
      <c r="C16" s="23"/>
      <c r="D16" s="78" t="s">
        <v>3</v>
      </c>
    </row>
    <row r="17" spans="2:4" ht="15">
      <c r="B17" s="28" t="s">
        <v>4</v>
      </c>
      <c r="C17" s="15" t="s">
        <v>96</v>
      </c>
      <c r="D17" s="96" t="s">
        <v>105</v>
      </c>
    </row>
    <row r="18" spans="2:4" ht="15">
      <c r="B18" s="9"/>
      <c r="C18" s="8"/>
      <c r="D18" s="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42"/>
  <sheetViews>
    <sheetView view="pageBreakPreview" zoomScaleSheetLayoutView="100" zoomScalePageLayoutView="0" workbookViewId="0" topLeftCell="A7">
      <selection activeCell="K41" sqref="K41"/>
    </sheetView>
  </sheetViews>
  <sheetFormatPr defaultColWidth="9.140625" defaultRowHeight="15"/>
  <cols>
    <col min="1" max="16384" width="9.140625" style="107" customWidth="1"/>
  </cols>
  <sheetData>
    <row r="3" spans="1:8" ht="102.75" customHeight="1">
      <c r="A3" s="164" t="s">
        <v>115</v>
      </c>
      <c r="B3" s="165"/>
      <c r="C3" s="165"/>
      <c r="D3" s="165"/>
      <c r="E3" s="165"/>
      <c r="F3" s="165"/>
      <c r="G3" s="165"/>
      <c r="H3" s="165"/>
    </row>
    <row r="5" spans="1:3" ht="12.75">
      <c r="A5" s="108"/>
      <c r="B5" s="109"/>
      <c r="C5" s="108" t="s">
        <v>116</v>
      </c>
    </row>
    <row r="6" spans="2:3" ht="12.75">
      <c r="B6" s="110"/>
      <c r="C6" s="108" t="s">
        <v>117</v>
      </c>
    </row>
    <row r="8" ht="12.75">
      <c r="A8" s="108"/>
    </row>
    <row r="10" spans="1:8" ht="12.75">
      <c r="A10" s="166" t="s">
        <v>118</v>
      </c>
      <c r="B10" s="167"/>
      <c r="C10" s="167"/>
      <c r="D10" s="167"/>
      <c r="E10" s="167"/>
      <c r="F10" s="167"/>
      <c r="G10" s="167"/>
      <c r="H10" s="167"/>
    </row>
    <row r="11" spans="1:8" ht="12.75">
      <c r="A11" s="167"/>
      <c r="B11" s="167"/>
      <c r="C11" s="167"/>
      <c r="D11" s="167"/>
      <c r="E11" s="167"/>
      <c r="F11" s="167"/>
      <c r="G11" s="167"/>
      <c r="H11" s="167"/>
    </row>
    <row r="12" spans="1:8" ht="12.75">
      <c r="A12" s="167"/>
      <c r="B12" s="167"/>
      <c r="C12" s="167"/>
      <c r="D12" s="167"/>
      <c r="E12" s="167"/>
      <c r="F12" s="167"/>
      <c r="G12" s="167"/>
      <c r="H12" s="167"/>
    </row>
    <row r="13" spans="1:8" ht="12.75">
      <c r="A13" s="167"/>
      <c r="B13" s="167"/>
      <c r="C13" s="167"/>
      <c r="D13" s="167"/>
      <c r="E13" s="167"/>
      <c r="F13" s="167"/>
      <c r="G13" s="167"/>
      <c r="H13" s="167"/>
    </row>
    <row r="14" spans="1:8" ht="12.75">
      <c r="A14" s="167"/>
      <c r="B14" s="167"/>
      <c r="C14" s="167"/>
      <c r="D14" s="167"/>
      <c r="E14" s="167"/>
      <c r="F14" s="167"/>
      <c r="G14" s="167"/>
      <c r="H14" s="167"/>
    </row>
    <row r="15" spans="1:8" ht="12.75">
      <c r="A15" s="167"/>
      <c r="B15" s="167"/>
      <c r="C15" s="167"/>
      <c r="D15" s="167"/>
      <c r="E15" s="167"/>
      <c r="F15" s="167"/>
      <c r="G15" s="167"/>
      <c r="H15" s="167"/>
    </row>
    <row r="16" spans="1:8" ht="12.75">
      <c r="A16" s="167"/>
      <c r="B16" s="167"/>
      <c r="C16" s="167"/>
      <c r="D16" s="167"/>
      <c r="E16" s="167"/>
      <c r="F16" s="167"/>
      <c r="G16" s="167"/>
      <c r="H16" s="167"/>
    </row>
    <row r="17" spans="1:8" ht="12.75">
      <c r="A17" s="167"/>
      <c r="B17" s="167"/>
      <c r="C17" s="167"/>
      <c r="D17" s="167"/>
      <c r="E17" s="167"/>
      <c r="F17" s="167"/>
      <c r="G17" s="167"/>
      <c r="H17" s="167"/>
    </row>
    <row r="18" spans="1:8" ht="12.75">
      <c r="A18" s="167"/>
      <c r="B18" s="167"/>
      <c r="C18" s="167"/>
      <c r="D18" s="167"/>
      <c r="E18" s="167"/>
      <c r="F18" s="167"/>
      <c r="G18" s="167"/>
      <c r="H18" s="167"/>
    </row>
    <row r="19" spans="1:8" ht="12.75">
      <c r="A19" s="167"/>
      <c r="B19" s="167"/>
      <c r="C19" s="167"/>
      <c r="D19" s="167"/>
      <c r="E19" s="167"/>
      <c r="F19" s="167"/>
      <c r="G19" s="167"/>
      <c r="H19" s="167"/>
    </row>
    <row r="20" spans="1:8" ht="12.75">
      <c r="A20" s="167"/>
      <c r="B20" s="167"/>
      <c r="C20" s="167"/>
      <c r="D20" s="167"/>
      <c r="E20" s="167"/>
      <c r="F20" s="167"/>
      <c r="G20" s="167"/>
      <c r="H20" s="167"/>
    </row>
    <row r="21" spans="1:8" ht="12.75">
      <c r="A21" s="167"/>
      <c r="B21" s="167"/>
      <c r="C21" s="167"/>
      <c r="D21" s="167"/>
      <c r="E21" s="167"/>
      <c r="F21" s="167"/>
      <c r="G21" s="167"/>
      <c r="H21" s="167"/>
    </row>
    <row r="22" spans="1:8" ht="12.75">
      <c r="A22" s="167"/>
      <c r="B22" s="167"/>
      <c r="C22" s="167"/>
      <c r="D22" s="167"/>
      <c r="E22" s="167"/>
      <c r="F22" s="167"/>
      <c r="G22" s="167"/>
      <c r="H22" s="167"/>
    </row>
    <row r="23" spans="1:8" ht="12.75">
      <c r="A23" s="167"/>
      <c r="B23" s="167"/>
      <c r="C23" s="167"/>
      <c r="D23" s="167"/>
      <c r="E23" s="167"/>
      <c r="F23" s="167"/>
      <c r="G23" s="167"/>
      <c r="H23" s="167"/>
    </row>
    <row r="24" spans="1:8" ht="12.75">
      <c r="A24" s="167"/>
      <c r="B24" s="167"/>
      <c r="C24" s="167"/>
      <c r="D24" s="167"/>
      <c r="E24" s="167"/>
      <c r="F24" s="167"/>
      <c r="G24" s="167"/>
      <c r="H24" s="167"/>
    </row>
    <row r="25" spans="1:8" ht="12.75">
      <c r="A25" s="167"/>
      <c r="B25" s="167"/>
      <c r="C25" s="167"/>
      <c r="D25" s="167"/>
      <c r="E25" s="167"/>
      <c r="F25" s="167"/>
      <c r="G25" s="167"/>
      <c r="H25" s="167"/>
    </row>
    <row r="26" spans="1:8" ht="12.75">
      <c r="A26" s="167"/>
      <c r="B26" s="167"/>
      <c r="C26" s="167"/>
      <c r="D26" s="167"/>
      <c r="E26" s="167"/>
      <c r="F26" s="167"/>
      <c r="G26" s="167"/>
      <c r="H26" s="167"/>
    </row>
    <row r="27" spans="1:8" ht="12.75">
      <c r="A27" s="167"/>
      <c r="B27" s="167"/>
      <c r="C27" s="167"/>
      <c r="D27" s="167"/>
      <c r="E27" s="167"/>
      <c r="F27" s="167"/>
      <c r="G27" s="167"/>
      <c r="H27" s="167"/>
    </row>
    <row r="28" spans="1:8" ht="12.75">
      <c r="A28" s="167"/>
      <c r="B28" s="167"/>
      <c r="C28" s="167"/>
      <c r="D28" s="167"/>
      <c r="E28" s="167"/>
      <c r="F28" s="167"/>
      <c r="G28" s="167"/>
      <c r="H28" s="167"/>
    </row>
    <row r="29" spans="1:8" ht="12.75">
      <c r="A29" s="167"/>
      <c r="B29" s="167"/>
      <c r="C29" s="167"/>
      <c r="D29" s="167"/>
      <c r="E29" s="167"/>
      <c r="F29" s="167"/>
      <c r="G29" s="167"/>
      <c r="H29" s="167"/>
    </row>
    <row r="30" spans="1:8" ht="12.75">
      <c r="A30" s="167"/>
      <c r="B30" s="167"/>
      <c r="C30" s="167"/>
      <c r="D30" s="167"/>
      <c r="E30" s="167"/>
      <c r="F30" s="167"/>
      <c r="G30" s="167"/>
      <c r="H30" s="167"/>
    </row>
    <row r="31" spans="1:8" ht="12.75">
      <c r="A31" s="167"/>
      <c r="B31" s="167"/>
      <c r="C31" s="167"/>
      <c r="D31" s="167"/>
      <c r="E31" s="167"/>
      <c r="F31" s="167"/>
      <c r="G31" s="167"/>
      <c r="H31" s="167"/>
    </row>
    <row r="32" spans="1:8" ht="12.75">
      <c r="A32" s="167"/>
      <c r="B32" s="167"/>
      <c r="C32" s="167"/>
      <c r="D32" s="167"/>
      <c r="E32" s="167"/>
      <c r="F32" s="167"/>
      <c r="G32" s="167"/>
      <c r="H32" s="167"/>
    </row>
    <row r="33" spans="1:8" ht="12.75">
      <c r="A33" s="167"/>
      <c r="B33" s="167"/>
      <c r="C33" s="167"/>
      <c r="D33" s="167"/>
      <c r="E33" s="167"/>
      <c r="F33" s="167"/>
      <c r="G33" s="167"/>
      <c r="H33" s="167"/>
    </row>
    <row r="34" spans="1:8" ht="12.75">
      <c r="A34" s="168"/>
      <c r="B34" s="168"/>
      <c r="C34" s="168"/>
      <c r="D34" s="168"/>
      <c r="E34" s="168"/>
      <c r="F34" s="168"/>
      <c r="G34" s="168"/>
      <c r="H34" s="168"/>
    </row>
    <row r="35" spans="1:8" ht="12.75">
      <c r="A35" s="168"/>
      <c r="B35" s="168"/>
      <c r="C35" s="168"/>
      <c r="D35" s="168"/>
      <c r="E35" s="168"/>
      <c r="F35" s="168"/>
      <c r="G35" s="168"/>
      <c r="H35" s="168"/>
    </row>
    <row r="36" spans="1:8" ht="12.75">
      <c r="A36" s="168"/>
      <c r="B36" s="168"/>
      <c r="C36" s="168"/>
      <c r="D36" s="168"/>
      <c r="E36" s="168"/>
      <c r="F36" s="168"/>
      <c r="G36" s="168"/>
      <c r="H36" s="168"/>
    </row>
    <row r="37" spans="1:8" ht="12.75">
      <c r="A37" s="168"/>
      <c r="B37" s="168"/>
      <c r="C37" s="168"/>
      <c r="D37" s="168"/>
      <c r="E37" s="168"/>
      <c r="F37" s="168"/>
      <c r="G37" s="168"/>
      <c r="H37" s="168"/>
    </row>
    <row r="38" spans="1:8" ht="12.75">
      <c r="A38" s="168"/>
      <c r="B38" s="168"/>
      <c r="C38" s="168"/>
      <c r="D38" s="168"/>
      <c r="E38" s="168"/>
      <c r="F38" s="168"/>
      <c r="G38" s="168"/>
      <c r="H38" s="168"/>
    </row>
    <row r="39" spans="1:8" ht="12.75">
      <c r="A39" s="168"/>
      <c r="B39" s="168"/>
      <c r="C39" s="168"/>
      <c r="D39" s="168"/>
      <c r="E39" s="168"/>
      <c r="F39" s="168"/>
      <c r="G39" s="168"/>
      <c r="H39" s="168"/>
    </row>
    <row r="40" spans="1:8" ht="12.75">
      <c r="A40" s="168"/>
      <c r="B40" s="168"/>
      <c r="C40" s="168"/>
      <c r="D40" s="168"/>
      <c r="E40" s="168"/>
      <c r="F40" s="168"/>
      <c r="G40" s="168"/>
      <c r="H40" s="168"/>
    </row>
    <row r="41" spans="1:8" ht="12.75">
      <c r="A41" s="168"/>
      <c r="B41" s="168"/>
      <c r="C41" s="168"/>
      <c r="D41" s="168"/>
      <c r="E41" s="168"/>
      <c r="F41" s="168"/>
      <c r="G41" s="168"/>
      <c r="H41" s="168"/>
    </row>
    <row r="42" spans="1:8" ht="29.25" customHeight="1">
      <c r="A42" s="168"/>
      <c r="B42" s="168"/>
      <c r="C42" s="168"/>
      <c r="D42" s="168"/>
      <c r="E42" s="168"/>
      <c r="F42" s="168"/>
      <c r="G42" s="168"/>
      <c r="H42" s="168"/>
    </row>
  </sheetData>
  <sheetProtection/>
  <mergeCells count="2">
    <mergeCell ref="A3:H3"/>
    <mergeCell ref="A10:H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6.7109375" style="111" customWidth="1"/>
    <col min="2" max="2" width="25.8515625" style="111" customWidth="1"/>
    <col min="3" max="3" width="11.140625" style="111" customWidth="1"/>
    <col min="4" max="4" width="10.57421875" style="111" customWidth="1"/>
    <col min="5" max="5" width="10.7109375" style="111" customWidth="1"/>
    <col min="6" max="6" width="11.140625" style="111" customWidth="1"/>
    <col min="7" max="7" width="11.57421875" style="111" customWidth="1"/>
    <col min="8" max="16384" width="9.140625" style="111" customWidth="1"/>
  </cols>
  <sheetData>
    <row r="2" spans="1:8" ht="12.75">
      <c r="A2" s="169" t="s">
        <v>120</v>
      </c>
      <c r="B2" s="169"/>
      <c r="C2" s="169"/>
      <c r="D2" s="169"/>
      <c r="E2" s="169"/>
      <c r="F2" s="169"/>
      <c r="G2" s="169"/>
      <c r="H2" s="169"/>
    </row>
    <row r="4" spans="1:8" ht="12.75">
      <c r="A4" s="170" t="s">
        <v>121</v>
      </c>
      <c r="B4" s="171"/>
      <c r="C4" s="171"/>
      <c r="D4" s="171"/>
      <c r="E4" s="171"/>
      <c r="F4" s="171"/>
      <c r="G4" s="171"/>
      <c r="H4" s="171"/>
    </row>
    <row r="5" spans="1:8" ht="12.75">
      <c r="A5" s="172" t="s">
        <v>119</v>
      </c>
      <c r="B5" s="172"/>
      <c r="C5" s="172"/>
      <c r="D5" s="172"/>
      <c r="E5" s="172"/>
      <c r="F5" s="172"/>
      <c r="G5" s="172"/>
      <c r="H5" s="172"/>
    </row>
    <row r="7" ht="13.5" thickBot="1"/>
    <row r="8" spans="1:7" ht="39" customHeight="1" thickBot="1">
      <c r="A8" s="173" t="s">
        <v>122</v>
      </c>
      <c r="B8" s="175" t="s">
        <v>123</v>
      </c>
      <c r="C8" s="177" t="s">
        <v>124</v>
      </c>
      <c r="D8" s="178"/>
      <c r="E8" s="178"/>
      <c r="F8" s="178"/>
      <c r="G8" s="179"/>
    </row>
    <row r="9" spans="1:7" ht="39" customHeight="1" thickBot="1">
      <c r="A9" s="174"/>
      <c r="B9" s="176"/>
      <c r="C9" s="114">
        <v>2015</v>
      </c>
      <c r="D9" s="115">
        <v>2016</v>
      </c>
      <c r="E9" s="115">
        <v>2017</v>
      </c>
      <c r="F9" s="115">
        <v>2018</v>
      </c>
      <c r="G9" s="116">
        <v>2019</v>
      </c>
    </row>
    <row r="10" spans="1:7" ht="40.5" customHeight="1" thickBot="1">
      <c r="A10" s="117" t="s">
        <v>125</v>
      </c>
      <c r="B10" s="118">
        <f>'[1]форма 1.2'!BF12</f>
        <v>0.039517273576097106</v>
      </c>
      <c r="C10" s="119">
        <f>B10</f>
        <v>0.039517273576097106</v>
      </c>
      <c r="D10" s="120">
        <f aca="true" t="shared" si="0" ref="D10:G12">C10</f>
        <v>0.039517273576097106</v>
      </c>
      <c r="E10" s="120">
        <f t="shared" si="0"/>
        <v>0.039517273576097106</v>
      </c>
      <c r="F10" s="120">
        <f t="shared" si="0"/>
        <v>0.039517273576097106</v>
      </c>
      <c r="G10" s="121">
        <f t="shared" si="0"/>
        <v>0.039517273576097106</v>
      </c>
    </row>
    <row r="11" spans="1:7" ht="39" thickBot="1">
      <c r="A11" s="117" t="s">
        <v>126</v>
      </c>
      <c r="B11" s="122">
        <v>1</v>
      </c>
      <c r="C11" s="119">
        <f>B11</f>
        <v>1</v>
      </c>
      <c r="D11" s="120">
        <f t="shared" si="0"/>
        <v>1</v>
      </c>
      <c r="E11" s="120">
        <f t="shared" si="0"/>
        <v>1</v>
      </c>
      <c r="F11" s="120">
        <f t="shared" si="0"/>
        <v>1</v>
      </c>
      <c r="G11" s="121">
        <f t="shared" si="0"/>
        <v>1</v>
      </c>
    </row>
    <row r="12" spans="1:7" ht="41.25" customHeight="1" thickBot="1">
      <c r="A12" s="123" t="s">
        <v>127</v>
      </c>
      <c r="B12" s="124">
        <f>'[1]форма 7.1'!BS8</f>
        <v>1.0102</v>
      </c>
      <c r="C12" s="125">
        <f>B12</f>
        <v>1.0102</v>
      </c>
      <c r="D12" s="126">
        <f t="shared" si="0"/>
        <v>1.0102</v>
      </c>
      <c r="E12" s="126">
        <f t="shared" si="0"/>
        <v>1.0102</v>
      </c>
      <c r="F12" s="126">
        <f t="shared" si="0"/>
        <v>1.0102</v>
      </c>
      <c r="G12" s="127">
        <f t="shared" si="0"/>
        <v>1.0102</v>
      </c>
    </row>
    <row r="15" spans="1:6" ht="15">
      <c r="A15" s="112" t="s">
        <v>2</v>
      </c>
      <c r="B15" s="112"/>
      <c r="C15" s="112"/>
      <c r="D15" s="112"/>
      <c r="E15" s="113"/>
      <c r="F15" s="128" t="s">
        <v>3</v>
      </c>
    </row>
  </sheetData>
  <sheetProtection/>
  <mergeCells count="6">
    <mergeCell ref="A2:H2"/>
    <mergeCell ref="A4:H4"/>
    <mergeCell ref="A5:H5"/>
    <mergeCell ref="A8:A9"/>
    <mergeCell ref="B8:B9"/>
    <mergeCell ref="C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kuchma</dc:creator>
  <cp:keywords/>
  <dc:description/>
  <cp:lastModifiedBy>Упоров Илья Леонидович</cp:lastModifiedBy>
  <cp:lastPrinted>2018-02-21T07:40:45Z</cp:lastPrinted>
  <dcterms:created xsi:type="dcterms:W3CDTF">2014-01-27T07:49:10Z</dcterms:created>
  <dcterms:modified xsi:type="dcterms:W3CDTF">2018-03-27T08:28:16Z</dcterms:modified>
  <cp:category/>
  <cp:version/>
  <cp:contentType/>
  <cp:contentStatus/>
</cp:coreProperties>
</file>