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6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<sst xmlns="http://schemas.openxmlformats.org/spreadsheetml/2006/main" count="139" uniqueCount="79">
  <si>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</si>
  <si>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</si>
  <si>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ПС, ТП, Р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</si>
  <si>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</si>
  <si>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</si>
  <si>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</si>
  <si>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</si>
  <si>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</si>
  <si>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</si>
  <si>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Данные о факте прекращения передачи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</si>
  <si>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</si>
  <si>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</si>
  <si>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</si>
  <si>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</si>
  <si>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</si>
  <si>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</si>
  <si>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 разделении категорий надежности потребителей электрической энергии</t>
  </si>
  <si>
    <t>ВН (110 кВ и выше)</t>
  </si>
  <si>
    <t>СН1 (35 кВ)</t>
  </si>
  <si>
    <t>СН2 (6 - 20 кВ</t>
  </si>
  <si>
    <t>НН (0,22 - 1 кВ)</t>
  </si>
  <si>
    <t>в разделении уровней напряжения ЭПУ потребителя электрической энергии</t>
  </si>
  <si>
    <t>ВСЕГО</t>
  </si>
  <si>
    <t>Смежные сетевые организации и производители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</si>
  <si>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</si>
  <si>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</si>
  <si>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</si>
  <si>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</si>
  <si>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</si>
  <si>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</si>
  <si>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</si>
  <si>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</si>
  <si>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</si>
  <si>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ИТОГО по всем прекращениям передачи электрической энергии за отчетный период</t>
  </si>
  <si>
    <t xml:space="preserve"> - по аварийным ограничениям</t>
  </si>
  <si>
    <t xml:space="preserve"> - по внерегламентным отключениям</t>
  </si>
  <si>
    <t xml:space="preserve"> - по ограничениям, связанным с проведением ремонтных работ</t>
  </si>
  <si>
    <t>- по внерегламентным отключениям, учитываемых при расчете индикативных показателей надежности</t>
  </si>
  <si>
    <t>И</t>
  </si>
  <si>
    <t>П</t>
  </si>
  <si>
    <t>А</t>
  </si>
  <si>
    <t>В</t>
  </si>
  <si>
    <t>В1</t>
  </si>
  <si>
    <t>х</t>
  </si>
  <si>
    <t>0; 1</t>
  </si>
  <si>
    <t>ООО "Каскад-Энергосеть"</t>
  </si>
  <si>
    <t>КЛ</t>
  </si>
  <si>
    <t>РП-45-ТП-648</t>
  </si>
  <si>
    <t xml:space="preserve">17 ч.45 мин.      29.01.2016 </t>
  </si>
  <si>
    <t>18ч.40мин. 29.01.2016</t>
  </si>
  <si>
    <t>ТП-706-ТП-707</t>
  </si>
  <si>
    <t>ТП-648-ТП-649</t>
  </si>
  <si>
    <t>ТП-292-ТП-669</t>
  </si>
  <si>
    <t xml:space="preserve">21 ч.10 мин.      16.03.2016 </t>
  </si>
  <si>
    <t>00ч.35мин. 16.03.2016</t>
  </si>
  <si>
    <t xml:space="preserve">09 ч.30 мин.      27.07.2016 </t>
  </si>
  <si>
    <t>10ч.00мин. 27.07.2016</t>
  </si>
  <si>
    <t xml:space="preserve">10 ч.35 мин.      24.08.2016 </t>
  </si>
  <si>
    <t>11ч.00мин. 24.08.2016</t>
  </si>
  <si>
    <t xml:space="preserve">18 ч.55 мин.      22.12.2016 </t>
  </si>
  <si>
    <t>20ч.37мин. 22.12.2016</t>
  </si>
  <si>
    <t>ТП-648</t>
  </si>
  <si>
    <t>ТП-707</t>
  </si>
  <si>
    <t>ТП-649</t>
  </si>
  <si>
    <t>ТП-669</t>
  </si>
  <si>
    <t>ООО "УК МЖД "Калугатеплосеть"</t>
  </si>
  <si>
    <t>ООО "УК "Забота плюс"</t>
  </si>
  <si>
    <t>-</t>
  </si>
  <si>
    <t>№1 от 01.02.2016г.</t>
  </si>
  <si>
    <t>№2 от 17.03.2016г.</t>
  </si>
  <si>
    <t>№3 от 27.07.2016г.</t>
  </si>
  <si>
    <t>№4 от 24.08.2016г.</t>
  </si>
  <si>
    <t>№5 от 23.12.2016г.</t>
  </si>
  <si>
    <t>3.4.12.</t>
  </si>
  <si>
    <t>.4.20.</t>
  </si>
  <si>
    <t xml:space="preserve">                    </t>
  </si>
  <si>
    <t xml:space="preserve"> Наименование сетевой организации</t>
  </si>
  <si>
    <t>ООО "Каскад-Энергосеть"  Калужская область  2016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</si>
  <si>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2015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</si>
</sst>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color theme="1"/>
      <name val="Arial Cyr"/>
      <family val="2"/>
    </font>
    <font>
      <sz val="11"/>
      <color indexed="8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u val="single"/>
      <sz val="10"/>
      <color indexed="8"/>
      <name val="Arial Cyr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2"/>
    </font>
    <font>
      <sz val="9"/>
      <color theme="1"/>
      <name val="Arial Cyr"/>
      <family val="2"/>
    </font>
    <font>
      <sz val="10"/>
      <color rgb="FF000000"/>
      <name val="Calibri"/>
      <family val="2"/>
    </font>
    <font>
      <u val="single"/>
      <sz val="10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4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2"/>
  <sheetViews>
    <sheetView tabSelected="1" zoomScaleSheetLayoutView="90" zoomScalePageLayoutView="0" workbookViewId="0" topLeftCell="A1">
      <selection activeCell="A27" sqref="A27:IV32"/>
    </sheetView>
  </sheetViews>
  <sheetFormatPr defaultColWidth="9.00390625" defaultRowHeight="12.75"/>
  <cols>
    <col min="1" max="1" width="9.00390625" style="0" customWidth="1"/>
    <col min="2" max="2" width="11.75390625" style="0" customWidth="1"/>
    <col min="4" max="4" width="18.125" style="0" customWidth="1"/>
    <col min="6" max="6" width="12.375" style="0" customWidth="1"/>
    <col min="7" max="7" width="11.25390625" style="0" customWidth="1"/>
    <col min="8" max="8" width="9.875" style="0" customWidth="1"/>
    <col min="9" max="9" width="10.125" style="0" customWidth="1"/>
    <col min="10" max="10" width="14.625" style="0" customWidth="1"/>
    <col min="11" max="11" width="12.25390625" style="0" customWidth="1"/>
    <col min="12" max="12" width="13.125" style="0" customWidth="1"/>
    <col min="14" max="14" width="11.25390625" style="0" customWidth="1"/>
    <col min="15" max="15" width="11.375" style="0" customWidth="1"/>
    <col min="16" max="16" width="11.75390625" style="0" customWidth="1"/>
    <col min="22" max="22" width="11.125" style="0" customWidth="1"/>
    <col min="23" max="23" width="10.375" style="0" customWidth="1"/>
    <col min="24" max="24" width="9.875" style="0" customWidth="1"/>
    <col min="27" max="27" width="14.125" style="0" customWidth="1"/>
  </cols>
  <sheetData>
    <row r="2" spans="1:35" ht="12.75">
      <c r="A2" s="10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4" spans="1:27" ht="12.75">
      <c r="A4" s="23" t="s">
        <v>77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12" ht="12.75">
      <c r="A5" t="s">
        <v>75</v>
      </c>
      <c r="L5" s="9" t="s">
        <v>76</v>
      </c>
    </row>
    <row r="8" spans="1:27" ht="25.5" customHeight="1">
      <c r="A8" s="18" t="s">
        <v>9</v>
      </c>
      <c r="B8" s="19"/>
      <c r="C8" s="19"/>
      <c r="D8" s="19"/>
      <c r="E8" s="19"/>
      <c r="F8" s="19"/>
      <c r="G8" s="19"/>
      <c r="H8" s="19"/>
      <c r="I8" s="20"/>
      <c r="J8" s="18" t="s">
        <v>26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0"/>
      <c r="W8" s="12" t="s">
        <v>27</v>
      </c>
      <c r="X8" s="15" t="s">
        <v>32</v>
      </c>
      <c r="Y8" s="16"/>
      <c r="Z8" s="17"/>
      <c r="AA8" s="12" t="s">
        <v>31</v>
      </c>
    </row>
    <row r="9" spans="1:27" ht="38.25" customHeight="1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10</v>
      </c>
      <c r="K9" s="12" t="s">
        <v>11</v>
      </c>
      <c r="L9" s="12" t="s">
        <v>12</v>
      </c>
      <c r="M9" s="15" t="s">
        <v>24</v>
      </c>
      <c r="N9" s="16"/>
      <c r="O9" s="16"/>
      <c r="P9" s="16"/>
      <c r="Q9" s="16"/>
      <c r="R9" s="16"/>
      <c r="S9" s="16"/>
      <c r="T9" s="16"/>
      <c r="U9" s="17"/>
      <c r="V9" s="12" t="s">
        <v>25</v>
      </c>
      <c r="W9" s="13"/>
      <c r="X9" s="12" t="s">
        <v>28</v>
      </c>
      <c r="Y9" s="12" t="s">
        <v>29</v>
      </c>
      <c r="Z9" s="12" t="s">
        <v>30</v>
      </c>
      <c r="AA9" s="13"/>
    </row>
    <row r="10" spans="1:27" ht="52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1" t="s">
        <v>22</v>
      </c>
      <c r="N10" s="15" t="s">
        <v>16</v>
      </c>
      <c r="O10" s="16"/>
      <c r="P10" s="17"/>
      <c r="Q10" s="15" t="s">
        <v>21</v>
      </c>
      <c r="R10" s="16"/>
      <c r="S10" s="16"/>
      <c r="T10" s="17"/>
      <c r="U10" s="12" t="s">
        <v>23</v>
      </c>
      <c r="V10" s="13"/>
      <c r="W10" s="13"/>
      <c r="X10" s="13"/>
      <c r="Y10" s="13"/>
      <c r="Z10" s="13"/>
      <c r="AA10" s="13"/>
    </row>
    <row r="11" spans="1:27" ht="193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2"/>
      <c r="N11" s="2" t="s">
        <v>13</v>
      </c>
      <c r="O11" s="2" t="s">
        <v>14</v>
      </c>
      <c r="P11" s="2" t="s">
        <v>15</v>
      </c>
      <c r="Q11" s="2" t="s">
        <v>17</v>
      </c>
      <c r="R11" s="2" t="s">
        <v>18</v>
      </c>
      <c r="S11" s="2" t="s">
        <v>19</v>
      </c>
      <c r="T11" s="2" t="s">
        <v>20</v>
      </c>
      <c r="U11" s="14"/>
      <c r="V11" s="14"/>
      <c r="W11" s="14"/>
      <c r="X11" s="14"/>
      <c r="Y11" s="14"/>
      <c r="Z11" s="14"/>
      <c r="AA11" s="14"/>
    </row>
    <row r="12" spans="1:27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</row>
    <row r="13" spans="1:27" ht="42.75" customHeight="1">
      <c r="A13" s="5">
        <v>1</v>
      </c>
      <c r="B13" s="6" t="s">
        <v>45</v>
      </c>
      <c r="C13" s="1" t="s">
        <v>46</v>
      </c>
      <c r="D13" s="1" t="s">
        <v>47</v>
      </c>
      <c r="E13" s="5">
        <v>10</v>
      </c>
      <c r="F13" s="6" t="s">
        <v>48</v>
      </c>
      <c r="G13" s="6" t="s">
        <v>49</v>
      </c>
      <c r="H13" s="5" t="s">
        <v>40</v>
      </c>
      <c r="I13" s="1">
        <v>0.92</v>
      </c>
      <c r="J13" s="1" t="s">
        <v>61</v>
      </c>
      <c r="K13" s="1"/>
      <c r="L13" s="7" t="s">
        <v>65</v>
      </c>
      <c r="M13" s="1">
        <v>10</v>
      </c>
      <c r="N13" s="1"/>
      <c r="O13" s="1">
        <v>8</v>
      </c>
      <c r="P13" s="1">
        <v>2</v>
      </c>
      <c r="Q13" s="1"/>
      <c r="R13" s="1"/>
      <c r="S13" s="1"/>
      <c r="T13" s="1">
        <v>10</v>
      </c>
      <c r="U13" s="1"/>
      <c r="V13" s="1">
        <f>ROUND(23.45+7.67+3.02+43.1,0)</f>
        <v>77</v>
      </c>
      <c r="W13" s="5" t="s">
        <v>67</v>
      </c>
      <c r="X13" s="7" t="s">
        <v>68</v>
      </c>
      <c r="Y13" s="8" t="s">
        <v>73</v>
      </c>
      <c r="Z13" s="8" t="s">
        <v>74</v>
      </c>
      <c r="AA13" s="1"/>
    </row>
    <row r="14" spans="1:27" ht="37.5" customHeight="1">
      <c r="A14" s="5">
        <v>2</v>
      </c>
      <c r="B14" s="6" t="s">
        <v>45</v>
      </c>
      <c r="C14" s="1" t="s">
        <v>46</v>
      </c>
      <c r="D14" s="1" t="s">
        <v>50</v>
      </c>
      <c r="E14" s="5">
        <v>10</v>
      </c>
      <c r="F14" s="6" t="s">
        <v>53</v>
      </c>
      <c r="G14" s="6" t="s">
        <v>54</v>
      </c>
      <c r="H14" s="5" t="s">
        <v>40</v>
      </c>
      <c r="I14" s="1">
        <v>3.42</v>
      </c>
      <c r="J14" s="1" t="s">
        <v>62</v>
      </c>
      <c r="K14" s="1"/>
      <c r="L14" s="7" t="s">
        <v>65</v>
      </c>
      <c r="M14" s="1">
        <v>3</v>
      </c>
      <c r="N14" s="1"/>
      <c r="O14" s="1">
        <v>2</v>
      </c>
      <c r="P14" s="1">
        <v>1</v>
      </c>
      <c r="Q14" s="1"/>
      <c r="R14" s="1"/>
      <c r="S14" s="1"/>
      <c r="T14" s="1">
        <v>3</v>
      </c>
      <c r="U14" s="1"/>
      <c r="V14" s="1">
        <f>ROUND(9.56,0)</f>
        <v>10</v>
      </c>
      <c r="W14" s="5" t="s">
        <v>67</v>
      </c>
      <c r="X14" s="7" t="s">
        <v>69</v>
      </c>
      <c r="Y14" s="8" t="s">
        <v>73</v>
      </c>
      <c r="Z14" s="8" t="s">
        <v>74</v>
      </c>
      <c r="AA14" s="1"/>
    </row>
    <row r="15" spans="1:27" ht="35.25" customHeight="1">
      <c r="A15" s="5">
        <v>3</v>
      </c>
      <c r="B15" s="6" t="s">
        <v>45</v>
      </c>
      <c r="C15" s="1" t="s">
        <v>46</v>
      </c>
      <c r="D15" s="1" t="s">
        <v>47</v>
      </c>
      <c r="E15" s="5">
        <v>10</v>
      </c>
      <c r="F15" s="6" t="s">
        <v>55</v>
      </c>
      <c r="G15" s="6" t="s">
        <v>56</v>
      </c>
      <c r="H15" s="5" t="s">
        <v>40</v>
      </c>
      <c r="I15" s="1">
        <v>0.5</v>
      </c>
      <c r="J15" s="1" t="s">
        <v>61</v>
      </c>
      <c r="K15" s="1"/>
      <c r="L15" s="7" t="s">
        <v>65</v>
      </c>
      <c r="M15" s="1">
        <v>10</v>
      </c>
      <c r="N15" s="1"/>
      <c r="O15" s="1">
        <v>8</v>
      </c>
      <c r="P15" s="1">
        <v>2</v>
      </c>
      <c r="Q15" s="1"/>
      <c r="R15" s="1"/>
      <c r="S15" s="1"/>
      <c r="T15" s="1">
        <v>10</v>
      </c>
      <c r="U15" s="1"/>
      <c r="V15" s="1">
        <f>ROUND(18.79+7.67+0.9+28.77,0)</f>
        <v>56</v>
      </c>
      <c r="W15" s="5" t="s">
        <v>67</v>
      </c>
      <c r="X15" s="7" t="s">
        <v>70</v>
      </c>
      <c r="Y15" s="8" t="s">
        <v>73</v>
      </c>
      <c r="Z15" s="8" t="s">
        <v>74</v>
      </c>
      <c r="AA15" s="1"/>
    </row>
    <row r="16" spans="1:27" ht="40.5" customHeight="1">
      <c r="A16" s="5">
        <v>4</v>
      </c>
      <c r="B16" s="6" t="s">
        <v>45</v>
      </c>
      <c r="C16" s="1" t="s">
        <v>46</v>
      </c>
      <c r="D16" s="1" t="s">
        <v>51</v>
      </c>
      <c r="E16" s="5">
        <v>10</v>
      </c>
      <c r="F16" s="6" t="s">
        <v>57</v>
      </c>
      <c r="G16" s="6" t="s">
        <v>58</v>
      </c>
      <c r="H16" s="5" t="s">
        <v>40</v>
      </c>
      <c r="I16" s="1">
        <v>0.42</v>
      </c>
      <c r="J16" s="1" t="s">
        <v>63</v>
      </c>
      <c r="K16" s="1"/>
      <c r="L16" s="7" t="s">
        <v>65</v>
      </c>
      <c r="M16" s="1">
        <v>8</v>
      </c>
      <c r="N16" s="1"/>
      <c r="O16" s="1">
        <v>8</v>
      </c>
      <c r="P16" s="1"/>
      <c r="Q16" s="1"/>
      <c r="R16" s="1"/>
      <c r="S16" s="1"/>
      <c r="T16" s="1">
        <v>8</v>
      </c>
      <c r="U16" s="1"/>
      <c r="V16" s="1">
        <f>ROUND(1.42+6.28+33.24+18,0)</f>
        <v>59</v>
      </c>
      <c r="W16" s="5" t="s">
        <v>67</v>
      </c>
      <c r="X16" s="7" t="s">
        <v>71</v>
      </c>
      <c r="Y16" s="8" t="s">
        <v>73</v>
      </c>
      <c r="Z16" s="8" t="s">
        <v>74</v>
      </c>
      <c r="AA16" s="1"/>
    </row>
    <row r="17" spans="1:27" ht="43.5" customHeight="1">
      <c r="A17" s="5">
        <v>5</v>
      </c>
      <c r="B17" s="6" t="s">
        <v>45</v>
      </c>
      <c r="C17" s="1" t="s">
        <v>46</v>
      </c>
      <c r="D17" s="1" t="s">
        <v>52</v>
      </c>
      <c r="E17" s="5">
        <v>6</v>
      </c>
      <c r="F17" s="6" t="s">
        <v>59</v>
      </c>
      <c r="G17" s="6" t="s">
        <v>60</v>
      </c>
      <c r="H17" s="5" t="s">
        <v>40</v>
      </c>
      <c r="I17" s="1">
        <v>1.42</v>
      </c>
      <c r="J17" s="1" t="s">
        <v>64</v>
      </c>
      <c r="K17" s="1"/>
      <c r="L17" s="7" t="s">
        <v>66</v>
      </c>
      <c r="M17" s="1">
        <v>6</v>
      </c>
      <c r="N17" s="1"/>
      <c r="O17" s="1">
        <v>6</v>
      </c>
      <c r="P17" s="1"/>
      <c r="Q17" s="1"/>
      <c r="R17" s="1"/>
      <c r="S17" s="1"/>
      <c r="T17" s="1">
        <v>6</v>
      </c>
      <c r="U17" s="1"/>
      <c r="V17" s="1">
        <v>9</v>
      </c>
      <c r="W17" s="5" t="s">
        <v>67</v>
      </c>
      <c r="X17" s="7" t="s">
        <v>72</v>
      </c>
      <c r="Y17" s="8" t="s">
        <v>73</v>
      </c>
      <c r="Z17" s="8" t="s">
        <v>74</v>
      </c>
      <c r="AA17" s="1"/>
    </row>
    <row r="18" spans="1:27" ht="12.75">
      <c r="A18" s="31" t="s">
        <v>33</v>
      </c>
      <c r="B18" s="32"/>
      <c r="C18" s="32"/>
      <c r="D18" s="32"/>
      <c r="E18" s="32"/>
      <c r="F18" s="32"/>
      <c r="G18" s="33"/>
      <c r="H18" s="3" t="s">
        <v>38</v>
      </c>
      <c r="I18" s="3" t="s">
        <v>43</v>
      </c>
      <c r="J18" s="3" t="s">
        <v>43</v>
      </c>
      <c r="K18" s="3" t="s">
        <v>43</v>
      </c>
      <c r="L18" s="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3" t="s">
        <v>43</v>
      </c>
      <c r="Y18" s="3" t="s">
        <v>43</v>
      </c>
      <c r="Z18" s="3" t="s">
        <v>43</v>
      </c>
      <c r="AA18" s="3" t="s">
        <v>44</v>
      </c>
    </row>
    <row r="19" spans="1:27" ht="12.75">
      <c r="A19" s="24" t="s">
        <v>36</v>
      </c>
      <c r="B19" s="25"/>
      <c r="C19" s="25"/>
      <c r="D19" s="25"/>
      <c r="E19" s="25"/>
      <c r="F19" s="25"/>
      <c r="G19" s="26"/>
      <c r="H19" s="3" t="s">
        <v>39</v>
      </c>
      <c r="I19" s="3" t="s">
        <v>43</v>
      </c>
      <c r="J19" s="3" t="s">
        <v>43</v>
      </c>
      <c r="K19" s="3" t="s">
        <v>43</v>
      </c>
      <c r="L19" s="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" t="s">
        <v>43</v>
      </c>
      <c r="Y19" s="3" t="s">
        <v>43</v>
      </c>
      <c r="Z19" s="3" t="s">
        <v>43</v>
      </c>
      <c r="AA19" s="3">
        <v>0</v>
      </c>
    </row>
    <row r="20" spans="1:27" ht="12.75">
      <c r="A20" s="27" t="s">
        <v>34</v>
      </c>
      <c r="B20" s="27"/>
      <c r="C20" s="27"/>
      <c r="D20" s="27"/>
      <c r="E20" s="27"/>
      <c r="F20" s="27"/>
      <c r="G20" s="27"/>
      <c r="H20" s="3" t="s">
        <v>40</v>
      </c>
      <c r="I20" s="3" t="s">
        <v>43</v>
      </c>
      <c r="J20" s="3" t="s">
        <v>43</v>
      </c>
      <c r="K20" s="3" t="s">
        <v>43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3" t="s">
        <v>43</v>
      </c>
      <c r="Y20" s="3" t="s">
        <v>43</v>
      </c>
      <c r="Z20" s="3" t="s">
        <v>43</v>
      </c>
      <c r="AA20" s="3">
        <v>0</v>
      </c>
    </row>
    <row r="21" spans="1:27" ht="12.75">
      <c r="A21" s="27" t="s">
        <v>35</v>
      </c>
      <c r="B21" s="27"/>
      <c r="C21" s="27"/>
      <c r="D21" s="27"/>
      <c r="E21" s="27"/>
      <c r="F21" s="27"/>
      <c r="G21" s="27"/>
      <c r="H21" s="3" t="s">
        <v>41</v>
      </c>
      <c r="I21" s="3" t="s">
        <v>43</v>
      </c>
      <c r="J21" s="3" t="s">
        <v>43</v>
      </c>
      <c r="K21" s="3" t="s">
        <v>43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3" t="s">
        <v>43</v>
      </c>
      <c r="Y21" s="3" t="s">
        <v>43</v>
      </c>
      <c r="Z21" s="3" t="s">
        <v>43</v>
      </c>
      <c r="AA21" s="3" t="s">
        <v>44</v>
      </c>
    </row>
    <row r="22" spans="1:27" ht="27" customHeight="1">
      <c r="A22" s="28" t="s">
        <v>37</v>
      </c>
      <c r="B22" s="29"/>
      <c r="C22" s="29"/>
      <c r="D22" s="29"/>
      <c r="E22" s="29"/>
      <c r="F22" s="29"/>
      <c r="G22" s="30"/>
      <c r="H22" s="3" t="s">
        <v>42</v>
      </c>
      <c r="I22" s="3" t="s">
        <v>43</v>
      </c>
      <c r="J22" s="3" t="s">
        <v>43</v>
      </c>
      <c r="K22" s="3" t="s">
        <v>43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3" t="s">
        <v>43</v>
      </c>
      <c r="Y22" s="3" t="s">
        <v>43</v>
      </c>
      <c r="Z22" s="3" t="s">
        <v>43</v>
      </c>
      <c r="AA22" s="3">
        <v>1</v>
      </c>
    </row>
  </sheetData>
  <sheetProtection/>
  <mergeCells count="33">
    <mergeCell ref="A22:G22"/>
    <mergeCell ref="A8:I8"/>
    <mergeCell ref="A9:A11"/>
    <mergeCell ref="B9:B11"/>
    <mergeCell ref="C9:C11"/>
    <mergeCell ref="A18:G18"/>
    <mergeCell ref="D9:D11"/>
    <mergeCell ref="E9:E11"/>
    <mergeCell ref="F9:F11"/>
    <mergeCell ref="G9:G11"/>
    <mergeCell ref="H9:H11"/>
    <mergeCell ref="I9:I11"/>
    <mergeCell ref="M9:U9"/>
    <mergeCell ref="A4:AA4"/>
    <mergeCell ref="A19:G19"/>
    <mergeCell ref="A20:G20"/>
    <mergeCell ref="A21:G21"/>
    <mergeCell ref="A2:AI2"/>
    <mergeCell ref="W8:W11"/>
    <mergeCell ref="AA8:AA11"/>
    <mergeCell ref="X8:Z8"/>
    <mergeCell ref="X9:X11"/>
    <mergeCell ref="Y9:Y11"/>
    <mergeCell ref="Z9:Z11"/>
    <mergeCell ref="V9:V11"/>
    <mergeCell ref="L9:L11"/>
    <mergeCell ref="K9:K11"/>
    <mergeCell ref="J9:J11"/>
    <mergeCell ref="J8:V8"/>
    <mergeCell ref="N10:P10"/>
    <mergeCell ref="Q10:T10"/>
    <mergeCell ref="M10:M11"/>
    <mergeCell ref="U10:U11"/>
  </mergeCells>
  <printOptions/>
  <pageMargins left="0.2755905511811024" right="0.2755905511811024" top="0.2755905511811024" bottom="0.2755905511811024" header="0.31496062992125984" footer="0.1181102362204724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Монахова Татьяна Дмитриевна</dc:creator>
  <cp:keywords/>
  <dc:description/>
  <cp:lastModifiedBy>Упоров Илья Леонидович</cp:lastModifiedBy>
  <cp:lastPrinted>2017-01-24T10:45:35Z</cp:lastPrinted>
  <dcterms:created xsi:type="dcterms:W3CDTF">2017-01-19T11:59:04Z</dcterms:created>
  <dcterms:modified xsi:type="dcterms:W3CDTF">2019-09-12T08:57:07Z</dcterms:modified>
  <cp:category/>
  <cp:version/>
  <cp:contentType/>
  <cp:contentStatus/>
</cp:coreProperties>
</file>